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ruppi\Archivio Delibere\DEL2025\Determine\UOC Gestione Acquisti\"/>
    </mc:Choice>
  </mc:AlternateContent>
  <xr:revisionPtr revIDLastSave="0" documentId="13_ncr:1_{A21BD41A-7DD0-4424-B330-12DB6B0DB49F}" xr6:coauthVersionLast="36" xr6:coauthVersionMax="36" xr10:uidLastSave="{00000000-0000-0000-0000-000000000000}"/>
  <bookViews>
    <workbookView xWindow="0" yWindow="0" windowWidth="28800" windowHeight="12225" tabRatio="58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Foglio1!$A$1:$H$3</definedName>
  </definedNames>
  <calcPr calcId="191029"/>
</workbook>
</file>

<file path=xl/calcChain.xml><?xml version="1.0" encoding="utf-8"?>
<calcChain xmlns="http://schemas.openxmlformats.org/spreadsheetml/2006/main">
  <c r="B29" i="1" l="1"/>
  <c r="B22" i="1" l="1"/>
  <c r="B23" i="1"/>
  <c r="B24" i="1"/>
  <c r="B25" i="1"/>
  <c r="B26" i="1"/>
  <c r="B27" i="1"/>
  <c r="B28" i="1"/>
  <c r="B5" i="1" l="1"/>
  <c r="B6" i="1"/>
  <c r="B7" i="1"/>
</calcChain>
</file>

<file path=xl/sharedStrings.xml><?xml version="1.0" encoding="utf-8"?>
<sst xmlns="http://schemas.openxmlformats.org/spreadsheetml/2006/main" count="130" uniqueCount="126">
  <si>
    <t>DATA</t>
  </si>
  <si>
    <t>OGGETTO</t>
  </si>
  <si>
    <t xml:space="preserve"> 
N. </t>
  </si>
  <si>
    <t>IMPEGNO DI SPESA (oltre IVA)</t>
  </si>
  <si>
    <t>IMPEGNO DI SPESA (IVA inclusa)</t>
  </si>
  <si>
    <t>NOTE</t>
  </si>
  <si>
    <t>DETERMINAZIONI UOC GESTIONE ACQUISTI (PROVVEDITORATO-ECONOMATO)
ANNO 2025</t>
  </si>
  <si>
    <t>Affidamento diretto, ai sensi dell’art. 50 c. 1 lett. b), del d.lgs. 36/2023, del servizio di noleggio dei contenitori adibiti alla raccolta rifiuti per il PO CTO e di raccolta supplementare rifiuti differenziati (cartone) presso Via Isocrate 19 e indifferenziati (sacco neutro trasparente) presso P.zza Cardinal Ferrari 1 e Via Isocrate 19, per il periodo di 12 mesi – CIG B4A76D24B6.</t>
  </si>
  <si>
    <t>Adesione all'Accordo Quadro ARIA_2022_047 ("AQ Protesi d'anca e servizi connessi ed opzionali") lotti 14 e 19</t>
  </si>
  <si>
    <t>Adesione alla convenzione ARIA_2022_021.1 (“Fornitura di dispositivi per rianimazione e servizi connessi e opzionali”) - Lotto 4 per la fornitura di maschera laringea di seconda generazione in materiale morbido atossico monouso. GIC ARIA: 9191616978 CIG DERIVATO: B4A64AFD2D</t>
  </si>
  <si>
    <t>Adesione alla convenzione “Mezzi di contrasto e servizi connessi – BRACCO IMAGING - ARIA_2023_016, Lotto 15 per la fornitura del mezzo di contrasto gadoteridolo-soluzione per infusione-279,3 MG/ML-15ML Flacone. CIG ARIA: B05F39D4F6 – CIG DERIVATO: B4E81E82C7</t>
  </si>
  <si>
    <t>Adesione alla convenzione Consip “Apparecchiature multifunzione in noleggio 3/ Lotto 6 - Multifunzione A3 a colori per gruppi di medie e grandi dimensioni- CIG Padre B1457D3391 – CIG derivato B52775E862.</t>
  </si>
  <si>
    <t>Affidamento diretto, ai sensi dell’art. 50, c. 1 lett. b), d.lgs. 36/2023, della fornitura “chiavi in mano”, di lampade scialitiche per uso chirurgico comprensive di messa in funzione e verifica di buon funzionamento e del servizio di assistenza tecnica e manutenzione full risk per n. 24 mesi oltre ad altri servizi accessori – CIG B41F6BC168 CUP D44E23000100002.</t>
  </si>
  <si>
    <t>Appalto specifico per la fornitura di integratore di aminoacidi essenziali del prodotto AMINOTROFIC®, mediante Sistema Dinamico di Acquisizione SDA ARCA_2020_305 per la durata di 12 mesi. CIG B52BA9E77A</t>
  </si>
  <si>
    <t>Appalto specifico per la fornitura di integratore ipercalorico, iperproteico a consistenza modificata semisolido, somministrabile per via orale arricchito di zinco e arginina Cremeline Ultra®, mediante Sistema Dinamico di Acquisizione SDA ARCA_2020_305 per la durata di 12 mesi. CIG B52BAC794F</t>
  </si>
  <si>
    <t>//</t>
  </si>
  <si>
    <t>Affidamento diretto, ai sensi dell’art. 50, c. 1 lett. b), del D.lgs. n. 36/2023, del servizio di  ristorazione ospedaliera per il polo riabilitativo Fanny Finzi Ottolenghi - CIG B3EE6C3CFD, per la durata di 1 mese, in attesa di attivazione della convenzione ARIA_2023_048.</t>
  </si>
  <si>
    <t>Affidamento diretto, ai sensi della L. 120/2020 art. 1 c. 2 lett. a), per la fornitura di n. 5 seghe per gessi comprensive del servizio di full risk per 24 mesi e somministrazione del materiale di consumo dedicato e ad altri servizi accessori, per un periodo di 36 mesi aggiudicata con determinazione n.  50/2023 - Esercizio diritto di opzione art. 106 c. 1 lett. a) del d.lgs. 50/2016. CIG 9733752242</t>
  </si>
  <si>
    <t>Adesione alla convenzione in accordo quadro “Farmaci biologici/biosimilari e servizi connessi” ARIA_2023_011.10 Lotto 2 per la fornitura della specialità medicinale Truxima® (Rituximab Soluzione per infusione 500 mg/50 ml, CIG ARIA: 999158659A – CIG DERIVATO: B4D81195EF</t>
  </si>
  <si>
    <t>Affidamento diretto, ai sensi dell’art. 50, c. 1 lett. b), D. Lgs. 36/2023, del servizio di consulenza “Assessment della rete dati e fonia aziendale” a supporto del DEC per l’ammodernamento della rete dati e fonia dell’ASST GAETANO PINI–CTO. CIG. B5632E70BA</t>
  </si>
  <si>
    <t>Adesione alla convenzione "ARIA_2023_020" avente ad oggetto la fornitura di “Prodotti nutrizione artificiale e servizi connessi” – lotto 50</t>
  </si>
  <si>
    <t>Affidamento diretto, ai sensi dell’art. 50, c. 1 lett. b), D. Lgs. 36/2023, della fornitura di materiale per i controlli qualità necessari all'Ufficio Fisica Sanitaria di questa ASST - CIG B529A80678</t>
  </si>
  <si>
    <t>Affidamento diretto, ai sensi dell’art. 50, c. 1 lett. b) del d.lgs. 36/2023, della fornitura in service di sistemi per laboratorio POCT, per un periodo di 6 mesi – CIG B59918AF84</t>
  </si>
  <si>
    <t>Adesione all'accordo quadro ARIA_2023_022, per la fornitura di protesi di spalla. Lotto 1</t>
  </si>
  <si>
    <t xml:space="preserve">Affidamento diretto, ai sensi dell’art. 50, c. 1 lett. b), d.lgs. 36/2023, della fornitura “chiavi in mano”, di apparecchiature per fiosioterapia (n.1 attrezzatura fissa di allenamento a catena cinetica, tipo kinesis® one di Technogym S.p.A. e n.1 ellittica) comprensiva del servizio di assistenza tecnica e manutenzione full risk per n. 24 mesi ed altri servizi accessori - CIG: B529525B14 CUP D44E24000010002 </t>
  </si>
  <si>
    <t>Affidamento diretto, ai sensi dell’art. 1, comma 2, lett. a) della legge 11 settembre 2020, n. 120, della fornitura di pulsossimetri palmari e relativi sensori, per un periodo di 60 mesi – CIG ZEB358CB4B.
Esercizio diritto di opzione, ai sensi dell’art.106 c.1 lett. a) del d.lgs. 50/2016</t>
  </si>
  <si>
    <t>Affidamento diretto, ai sensi dell’art. 50, c. 1 lett. b), d.lgs. 36/2023, della fornitura “chiavi in mano”, di n. 2 apparecchiature multifunzione per la stimolazione neuromuscolare comprensiva del servizio di assistenza tecnica e manutenzione full risk, per n. 24 mesi oltre ad altri servizi accessori- CIG: B52B8A45EA CUP D44E24000010002</t>
  </si>
  <si>
    <t>Adesione alla convenzione ARIA_2021_001 per l’affidamento della fornitura di abbonamenti a periodici, banche dati e servizi connessi.
CIG Derivato B5CC362777</t>
  </si>
  <si>
    <t>Adesione all’Accordo Quadro ARIA_2023_063 (“AQ Fornitura di materiale di medicazione tradizionale”) Lotti 2 e 26.</t>
  </si>
  <si>
    <t>Adesione alla convenzione “Mezzi di contrasto e servizi connessi – BRACCO IMAGING - ARIA_2023_016, Lotti 16, 36 e 38</t>
  </si>
  <si>
    <t>Affidamento diretto, ai sensi della L. 120/2020 art. 1 c. 2 lett. a), per la fornitura di spazzolini per pulizia mani per il periodo di 36 mesi.Esercizio diritto di opzione ai sensi dell’art.106 c.1 lett. a) del d.lgs. 50/2016.L 1 – Spazzolino clorexedina: CIG ZAC3677D0A</t>
  </si>
  <si>
    <t>Adesione alla convenzione “Farmaci ospedalieri e servizi connessi - ARIA_2023_011.7” Lotto 9 - per la fornitura della specialità medicinale Anifrolumab- FL 300 mg - Saphelo®. CIG ARIA: 9839619677 CIG DERIVATO: B551F77461</t>
  </si>
  <si>
    <t>Appalto specifico per la fornitura della specialità medicinale fentanil mediante Sistema Dinamico di Acquisizione SDA ARIA_2020_305 per la durata di 12 mesi. CIG: B59927B668</t>
  </si>
  <si>
    <t>Appalto specifico per la fornitura della specialità medicinale iopamidolo mediante Sistema Dinamico di Acquisizione SDA ARIA_2020_305 per la durata di 12 mesi.
CIG: B5992C537A</t>
  </si>
  <si>
    <t>Affidamento diretto, ai sensi dell’art. 50, c. 1 lett. b), D.lgs. 36/2023, della fornitura di un lettino di statica comprensiva di messa in funzione e verifica di buon funzionamento, di servizio di assistenza tecnica e manutenzione full risk per n. 24 mesi ed altri servizi accessori aggiudicato con det. 170/2023.Esercizio opzione ai sensi dell’art. 120 del d.lgs. 36/2023 - CIG ZC63C82837.</t>
  </si>
  <si>
    <t>Adesione alla convenzione, ARIA_2021_025.3 (“Farmaci ARIA”). Ulteriore adesione Lotti 421, 2221, 2229, 2233 e 2386</t>
  </si>
  <si>
    <t>Adesione all’accordo quadro ARIA_2023_044 per la fornitura di neurostimolatori e pompe impiantabili - Lotto 5</t>
  </si>
  <si>
    <t>Affidamento diretto, ai sensi dell’art. 50, c. 1 lett. b), del d.lgs. 36/2023, per la fornitura del servizio di gestione della formazione del personale mediante l’utilizzo dell’applicativo web “Refera” – CIG B036A0010A.
Esercizio del diritto d’opzione ai sensi dell’art. 120 del d.lgs. 36/2023.</t>
  </si>
  <si>
    <t>Affidamento diretto, ai sensi dell’art. 50, c. 1 lett. b), del d.lgs. 36/2023, della fornitura di teli termici mono paziente, per un periodo di 12 mesi – CIG B53754D5DC</t>
  </si>
  <si>
    <t>Affidamento diretto, ai sensi dell’art. 50, comma 1, lett. b) del D.Lgs. n. 36/2023, del servizio di  ristorazione ospedaliera per il polo riabilitativo Fanny Finzi Ottolenghi - CIG B3EE6C3CFD, per la durata di 1 mese, in attesa di attivazione della convenzione ARIA_2023_048.</t>
  </si>
  <si>
    <t>Affidamento diretto, ai sensi dell’art. 50, c. 1 lett. b), d.lgs. 36/2023, per la fornitura di contenitori a bocca larga per la conservazione di campioni biologici per la durata di 12 mesi - CIG B59950921C</t>
  </si>
  <si>
    <t xml:space="preserve">Affidamento diretto, ai sensi dell’art. 50, c. 1 lett. b), del d.lgs. 36/2023 del servizio di consulenza fiscale, contabile e di bilancio per il periodo di 24 mesi - CIG B57DE700E6 </t>
  </si>
  <si>
    <t xml:space="preserve">Affidamento diretto, ai sensi dell’art. 50, c. 1 lett. b), d.lgs. 36/2023, della fornitura di tende divisorie con sistema telescopico per camere degenza e ambulatori - CIG B1D25E94FD - Esercizio diritto di opzione ai sensi dell’art.120 c.1 lett. a) del d.lgs. 36/2023. </t>
  </si>
  <si>
    <t>Adesione alla convenzione ARIA_2022_002.2 (“Fornitura di Siringhe) Lotto 42 per la fornitura di siringa per emogasanailisi senza ago 3ML – SMITH MEDICAL ITALIA Srl – CIG ARIA: 94003538B1 - CIG DERIVATO:B53DA3289F</t>
  </si>
  <si>
    <t>Adesione alla Convenzione ARCA_2019_116R (“Rinnovo fornitura materassi e cuscini antidecubito”) Lotto 9 - Materasso per la gestione dell'alto rischio, a pressione alternata e/o fluttuazione dinamica - CIG Aria: A0049B974F – CIG derivato: B5A7A2C90A</t>
  </si>
  <si>
    <t>Adesione alla convenzione "ARIA_2023_020" avente ad oggetto la fornitura di “Prodotti nutrizione artificiale e servizi connessi” – lotto 49</t>
  </si>
  <si>
    <t>Adesione alla convenzione “Rinnovo Farmaci ospedalieri e servizi connessi - UCB PHARMA - ARIA_2023_011.2R” Lotto 20 per l’acquisto della specialità medicinale Bimekizumab soluzione iniettabile 160 mg/mL- 1ml. CIG ARIA: B1E3CFB0CC - CIG DERIVATO: B588304153</t>
  </si>
  <si>
    <t>Affidamento diretto, ai sensi dell’art. 50, c. 1 lett. b), d.lgs. 36/2023, della fornitura di dosimetri in service e il relativo servizio di dosimetria per le esigenze dell'ASST G. Pini CTO - CIG B5E5E5FFF8.</t>
  </si>
  <si>
    <t>Adesione alla convenzione “Medicazioni Generali e Bende - FILMAR - ARIA_2023_014" Lotto 38. CIG ARIA: 97673597A0 - CIG DERIVATO: B5CCB20B0F</t>
  </si>
  <si>
    <t>Adesione all’accordo quadro ARIA_2023_044 per la fornitura di neurostimolatori e pompe impiantabili - Lotto 1. CIG B5FFF8912F</t>
  </si>
  <si>
    <t> //</t>
  </si>
  <si>
    <t>Adesione alla convenzione “Medicazioni Generali e Cerotti - Paul Hartmann - ARIA_2023_015" Lotto 31. CIG ARIA: 97797221E7 - CIG DERIVATO:B5BB101AC1</t>
  </si>
  <si>
    <t>Affidamento diretto, ai sensi dell’art. 50, c. 1 lett. b), del d.lgs. 36/2023, per la fornitura di dispositivi medici per chirurgia vertebrale, per la durata di 12 mesi. Presa atto della variazione soggettiva. CIG B42C7306C4.</t>
  </si>
  <si>
    <t>Adesione alla convenzione “Farmaci ARIA - Swedish Orphan Biovitrum - ARIA_2022_027.2” Lotto 947 per la fornitura della specialità medicinale Kineret® (principio attivo Anakinra) CIG ARIA: 9165527028 - CIG DERIVATO: B5CCCB5947</t>
  </si>
  <si>
    <t>Adesione alla convenzione in Accordo Quadro “Farmaci Aria e servizi connessi - ARIA_2024_008.1”. Lotti 37, 52 e 77</t>
  </si>
  <si>
    <t>Affidamento diretto, ai sensi dell’art. 50, c. 1 lett. b), del d.lgs. 36/2023, della fornitura di alimento ai fini medici speciali 100% fibra di origine vegetale, per un periodo di 12 mesi. CIG: B5EAEEA751</t>
  </si>
  <si>
    <t>Adesione alla convenzione ARIA_2022_027.2 “Farmaci ARIA – BAXTER – ARIA_2022_027.2” Lotto n. 920 per la fornitura della specialità medicinale Propofol (principio attivo: “Propofol”). CIG ARIA: 91655009DD – CIG Derivato: B60E111E6C</t>
  </si>
  <si>
    <t>Adesione alla convenzione ARIA_2022_027.7 (“Farmaci ARIA ospedalieri - Ever Pharma Italia - ARIA_2022_027.7”) Lotto 28 per la fornitura della specialità medicinale Dacepton® (apomorfina) CIG ARIA: 940001843F – CIG Derivato: B61FC74A1B</t>
  </si>
  <si>
    <t>Adesione alla convenzione, ARIA_2021_025.3 (“Farmaci ARIA”). Ulteriore adesione ai Lotti 488, 491, 493, 1534 e 2972.</t>
  </si>
  <si>
    <t>Adesione alla convenzione ARIA_2023_009 (“AQ Emoderivati e servizi connessi”) Lotto 46, per la fornitura di Nuwiq 3.000 e 1.000 UI polvere e solvente per soluzione iniettabile flacone.</t>
  </si>
  <si>
    <t>Adesione alla convenzione ARIA_2023_063 (“AQ Fornitura di materiale di medicazione tradizionale”) Lotti 29 e 75.</t>
  </si>
  <si>
    <t>Affidamento diretto, ai sensi dell’art. 50, comma 1, lett. b) del D. Lgs 36/2026, della fornitura “chiavi in mano”, di apparecchiature per fiosioterapia (n.1 attrezzatura fissa di allenamento a catena cinetica, tipo kinesis® one di Technogym S.p.A. e n.1 ellittica) comprensiva del servizio di assistenza tecnica e manutenzione full risk per n. 24 mesi ed altri servizi accessori - CIG: B529525B14 CUP D44E24000010002. 
Esercizio diritto di opzione, ai sensi dell’art.120 c.1 lett. a) del d.lgs. 36/2023.</t>
  </si>
  <si>
    <t xml:space="preserve">Affidamento diretto, ai sensi dell’art. 50, c. 1 lett. b), del d.lgs. 36/2023 del servizio di supporto all'espletamento di una procedura concorsuale. CIG B63162F7E4 </t>
  </si>
  <si>
    <t>Affidamento diretto, ai sensi dell’art. 50, c. 1 lett. b), del d.lgs. 36/2023, del servizio di assistenza e manutenzione normativa, adattativa e correttiva degli applicativi sanitari in uso alla ASST G.Pini-CTO, commercializzati dalla società Dedalus Italia SpA. CIG: B32A16DD02 – Variazione contrattuale</t>
  </si>
  <si>
    <t>Affidamento diretto, ai sensi dell’art. 50, c. 1 lett. b), d.lgs. 36/2023, della fornitura “chiavi in mano”, di lampade scialitiche per uso chirurgico comprensive di messa in funzione e verifica di buon funzionamento e del servizio di assistenza tecnica e manutenzione full risk – CIG B41F6BC168 CUP D44E23000100002.</t>
  </si>
  <si>
    <t>Adesione alla convenzione ARIA_2023_011.16 (“Farmaci ospedalieri e servizi connessi - G.L. Pharma Italy”) Lotti 4, 6, 10, 13 e 15.</t>
  </si>
  <si>
    <t xml:space="preserve">Affidamento diretto, ai sensi della L. 120/2020 art. 1 c. 2 lett. a), per la fornitura di bendaggio tubolare per il periodo di 36 mesi.
CIG ZD236388A7
Esercizio diritto di opzione ai sensi dell’art.106 c.1 lett. a) del d.lgs. 50/2016. </t>
  </si>
  <si>
    <t>Affidamento diretto, ai sensi dell’art. 50, c. 1 lett. b), del d.lgs. 36/2023, della fornitura di integratore ipercalorico iperproteico utilizzato nel paziente disfagico malnutrito, per un periodo di 12 mesi – CIG: B5EAE983A7</t>
  </si>
  <si>
    <t>Ulteriore adesione alla convenzione ARIA_2021_025.3 (“Farmaci ARIA - G.L. Pharma Italy - ARIA_2021_025.3”) Lotto 2392.
CIG ARIA: B279A59F7F - CIG DERIVATO: B65CF053FB</t>
  </si>
  <si>
    <t>Affidamento diretto, ai sensi dell’art. 50, c. 1 lett. b), del d.lgs. 36/2023, della fornitura di materiale di consumo per sterilizzatrice Steelco PL130, per un periodo di 12 mesi – CIG B5D7E018A4</t>
  </si>
  <si>
    <t>Affidamento diretto, ai sensi dell’art. 50 c. 1 lett. b) del D. Lgs. n. 36/2023, per l’affidamento della fornitura di n. 22 spaziatori subcromiali bioriassorbibili per la durata di 6 mesi.  CIG: B64D6BD09D</t>
  </si>
  <si>
    <t>Appalto specifico per la fornitura di integratore completo ipercalorico iperproteico liquido, somministrabile per via orale pronta all'uso orale, fortimel compact protein, mediante Sistema Dinamico di Acquisizione SDA ARIA_2020_305 per la durata di 12 mesi. CIG: B6466E1170</t>
  </si>
  <si>
    <t>Adesione alla convenzione in accordo quadro “Aghi, siringhe e deflussori – ARIA_2023_066” Lotto 5 per la fornitura di aghi per insulina senza sistema di sicurezza per iniettori a penna. CIG ARIA: 9238694B76 - CIG DERIVATO: B5CCC7CA3D</t>
  </si>
  <si>
    <t>Affidamento diretto, ai sensi dell’art. 50, c. 1 lett. b), del d.lgs. 36/2023, per la fornitura di visiere di protezione sterili monouso, inclusa la fornitura in comodato d’uso dei caschetti cingitesta, per un periodo di 36 mesi - CIG B64699F4BE</t>
  </si>
  <si>
    <t>Adesione all’accordo quadro ARIA_2022_047 (“AQ Protesi d'anca e servizi connessi ed opzionali”) lotti 4 e 14</t>
  </si>
  <si>
    <t>Adesione all’accordo quadro ARIA_2023_021, per la fornitura di protesi di ginocchio e servizi connessi. Lotto 3</t>
  </si>
  <si>
    <t>Adesione all’accordo quadro ARIA_2023_022, per la fornitura di protesi di spalla. Lotto 4</t>
  </si>
  <si>
    <t>Procedura aperta in forma aggregata per l'affidamento del servizio di gestione dell'infrastruttura di telecomunicazioni – Network Operation Centre (NOC) per le esigenze dell'ASST GOM Niguarda, della Fondazione IRCCS Istituto Nazionale dei Tumori e dell'ASST G. Pini - CTO per il periodo di 60 mesi eventualmente rinnovabili per ulteriori 24 mesi - CIG 8666921975 - Esercizio del diritto di opzione previsto ai sensi dell’art. 106, comma 1 lett. a) del d.lgs. 50/2016</t>
  </si>
  <si>
    <t>Servizio di gestione delle postazioni di lavoro (Fleet Management) degli Enti Sanitari Pubblici di Regione Lombardia – Presa d’atto del Contratto Quadro Lotto 1 e stipula del Contratto Esecutivo. CIG: 7838953CA5. Proroga tecnica ai sensi dell’art.106 c.11 del d.lgs. 50/2016</t>
  </si>
  <si>
    <t>Adesione alla convenzione ARIA_2021_006 (“Antisettici e disinfettanti e servizi connessi”) lotti 27, 28, e 70.</t>
  </si>
  <si>
    <t xml:space="preserve">€ 7.802.37 </t>
  </si>
  <si>
    <t xml:space="preserve">€ 7.370.46 </t>
  </si>
  <si>
    <t>Adesione alla convenzione ARIA_2022_072 (“Dispositivi di Medicazione Generale”) Lotti 02 e 14.</t>
  </si>
  <si>
    <t>Adesione alla convenzione "Farmaci ARIA -  Roche - ARIA_2024_008.5". Lotti 27, 28, 29 e 30</t>
  </si>
  <si>
    <t>Affidamento diretto, ai sensi dell’art. 50, C. 1 lett. b), del d.lgs. 36/2023, della fornitura del sistema per la trascrizione automatica tramite riconoscimento vocale “VOISIS” compreso del servizio di assistenza e manutenzione – CIG B6812D4D1B</t>
  </si>
  <si>
    <t>Affidamento diretto, ai sensi dell’art. 50, c. 1 lett. b), del d.lgs. 36/2023, della fornitura di elettrodi per monitoraggio ecg, per un periodo di 24 mesi – CIG B137A766D3 determinazione n. 100/2024 - revoca in autotutela e contestuale scorrimento della graduatoria.</t>
  </si>
  <si>
    <t>Affidamento diretto, ai sensi dell’art. 50, C. 1 lett. b), del d.lgs. 36/2023, del servizio di manutenzione e assistenza dei servizi su procedure applicative relativi al sistema EmoNet –CIG B696759E8A.</t>
  </si>
  <si>
    <t>Affidamento diretto, ai sensi dell’art. 50, comma 1, lett. b) del D.Lgs. n. 36/2023, per la fornitura di pannoloni a mutandina traspiranti per pazienti ricoverati, per la durata di 12 mesi, nelle more di attivazione della convenzione ARIA_2024_004.1. CIG: B6D06589C7</t>
  </si>
  <si>
    <t>Affidamento diretto, ai sensi dell’art. 50, c. 1 lett. b), del d.lgs. 36/2023, della fornitura di garze in cotone con filo radiopaco RX, per un periodo di 12 mesi – revoca aggiudicazione e contestuale scorrimento della graduatoria. CIG B299AD7B84.</t>
  </si>
  <si>
    <t>Affidamento diretto, ai sensi dell’art. 50, c. 1 lett. b), del d.lgs. 36/2023, della fornitura di soluzione salina fisiologica sterile 500ml con tappo apribile per irrigazione – NaCL 0,9%, per un periodo di 12 mesi – CIG: B65CF2B357</t>
  </si>
  <si>
    <t>Affidamento diretto, ai sensi dell’art. 50, c. 1 lett. b), d.lgs. 36/2023, per la fornitura di sostituto d’osso modellante con proprietà antisettiche, per la durata di 12 mesi.
CIG: B69391F8D2</t>
  </si>
  <si>
    <t>Affidamento diretto, ai sensi dell’art. 50, c. 1 lett. b), del d.lgs. 36/2023, della fornitura di n. 2 letti “Hill-Rom Baxter modello 900 Accella - Therapy 2” da destinare alla nuova terapia subintensiva – CIG B639DCAF9B – CUP D44E24000040002</t>
  </si>
  <si>
    <t>Affidamento diretto, ai sensi dell’art. 50, c. 1 lett. b), del d.lgs. 36/2023, per la fornitura del dispositivo medico Ostene – emostatico idrosolubile per emostasi ossea – per la durata di 12 mesi – CIG B6C7DAE26D</t>
  </si>
  <si>
    <t>Fornitura di n. 1 Elettrocardiografo Cardiofax - cod. 3250K/1 - da destinare alla Terapia Sub intensiva della ASST G. PINI –CTO. Esercizio diritto di opzione art.106 c.1 lett. a) d.lgs. 50/2016 CIG 987475599B CUP D42C24000340006</t>
  </si>
  <si>
    <t xml:space="preserve">Appalto specifico per la fornitura della specialità medicinale Vericiguat (Verquvo®) mediante Sistema Dinamico di Acquisizione SDA ARIA_2020_305 per la durata di 12 mesi. CIG: B6936BBFC6 </t>
  </si>
  <si>
    <t>Adesione alla convenzione in accordo quadro “Materiale di medicazione tradizionale –ARIA_2023_063” Lotto 54 per la fornitura di rotolo in schiuma poliuretanica per collare cervicale. CIG ARIA: 92502267F9 - CIG DERIVATO: B6CFDAF442</t>
  </si>
  <si>
    <t>Affidamento diretto, ai sensi dell’art. 50, c. 1 lett. b), d.lgs. 36/2023, della fornitura di materiale elettrico per la durata di 12 mesi. CIG: B693946901</t>
  </si>
  <si>
    <t>Adesione alla convenzione ARIA_2024_001 – Convenzione per l’approvvigionamento di un servizio di Agenzia viaggi per trasferte di lavoro ed. 7  -  CIG ARIA B1CD719B38 – CIG  DERIVATO B6E6D1EB7E</t>
  </si>
  <si>
    <t>Affidamento diretto, ai sensi dell’art. 50, c. 1 lett. b), d.lgs. 36/2023, della fornitura di materiale da ferramenta, per la durata di 12 mesi. CIG: B69394F071</t>
  </si>
  <si>
    <t>Adesione alla convenzione ARIA_2021_030 (“Guanti chirurgici e non - BERICAH - ARIA_2021_030”) Lotto 22 per la fornitura di guanti non sterili in vinile.
CIG ARIA: 8979630119 – CIG Derivato: B6DFEB6F4C</t>
  </si>
  <si>
    <t>Adesione all’accordo quadro ARIA_2022_047 (“AQ Protesi d'anca e servizi connessi ed opzionali”) lotti 7</t>
  </si>
  <si>
    <t>Adesione alla convenzione “Fornitura di Farmaci Ospedalieri - Otsuka Pharmaceutical Italy - ARIA_2023_011.9” Lotto 54 per la fornitura della specialità medicinale Lupkynis (Voclosporina) 7,9 mg capsule molli - CIG ARIA: A009442972 - CIG DERIVATO: B6E6F93292</t>
  </si>
  <si>
    <t>Adesione alla convenzione ARIA_2023_066 (AQ Aghi, siringhe e deflussori) Lotto 77 per la fornitura di deflussori. CIG ARIA: 925006531E - CIG DERIVATO: B6C7E49256</t>
  </si>
  <si>
    <t>Adesione all’accordo quadro ARIA_2023_021 per la fornitura di protesi di ginocchio e servizi connessi. Lotti 8, 16 e 18.</t>
  </si>
  <si>
    <t>Affidamento diretto, ai sensi dell’art. 50, C. 1 lett. b), del d.lgs. 36/2023, del servizio di manutenzione software per concorsi, per un periodo di 24 mesi (annualità 2025 e 2026) – CIG B6C80A54C5</t>
  </si>
  <si>
    <t>Adesione alla convenzione, ARIA_2021_025.3 (“Farmaci ARIA”). Ulteriore adesione ai Lotti 1604 e 2215</t>
  </si>
  <si>
    <t>Affidamento diretto, ai sensi dell’art. 50, C. 1 lett. b), del d.lgs. 36/2023, della fornitura di cartuccia monouso flessibile per sistema di aspirazione chiuso, per un periodo di 36 mesi - CIG B632A4398D</t>
  </si>
  <si>
    <t>Adesione alla convenzione ARIA_2023_006 (Dispositivi per apparato cardiocircolatorio e accessori) Lotti 19 e 24</t>
  </si>
  <si>
    <t>Adesione alla convenzione “Dispositivi di Medicazione Generale” ARIA_2022_072 Lotto 17 per la fornitura di tamponi in tnt senza filo rx sterili. CIG ARIA: 95602908E1 CIG DERIVATO: B6B04605D5</t>
  </si>
  <si>
    <t>Adesione all’accordo quadro ARIA_2023_021 per la fornitura di protesi ginocchio e servizi connessi. Lotto 17 e 25</t>
  </si>
  <si>
    <t>Affidamento diretto, ai sensi dell’art. 50, c. 1 lett. b), del d.lgs. 36/2023, della fornitura di strutture giroletto e reti ortopediche per letti singoli, per un periodo di 36 mesi – CIG A01BCF3FD6 CUP D44E23000100002.
Esercizio del diritto di opzione ai sensi dell’art. 120 c. 1 lett. a) del d.lgs. 36/2023</t>
  </si>
  <si>
    <t xml:space="preserve">Adesione alla convenzione “Soluzioni Infusionali - B. BRAUN - ARIA_2024_032” - Lotti vari. </t>
  </si>
  <si>
    <t>Ulteriore adesione alla convenzione in accordo quadro ARIA_2023_011.15 per la fornitura di Farmaci biologici/biosimilari, Lotto 16 - Etanercept soluzione inettabile (ENBREL®) 
CIG ARIA: B031D648B2 - CIG DERIVATO: B6E6FD3761</t>
  </si>
  <si>
    <t>Adesione alla Convenzione ARIA_2023_031 Arredi Sanitari per reparti degenza e ambulatori.</t>
  </si>
  <si>
    <t>Adesione alla convenzione "Soluzioni Infusionali - ARIA_2024_032" - Lotti vari</t>
  </si>
  <si>
    <t>Adesione alla convenzione ARIA_2023_014 “Medicazioni Generali e Bende” Lotto 34 per la fornitura di benda elastica compressiva adesiva a media estensibilità (70-140%) Latex Free. CIG ARIA: 97673532AE CIG derivato: B6FB96F7F5</t>
  </si>
  <si>
    <t>Aggiudicazione appalto specifico per la fornitura della specialità medicinale DESAMETASONE FOSFATO FIALE - DECADRON® mediante Sistema Dinamico di Acquisizione SDA ARIA_2020_305 per la durata di 12 mesi – CIG: B714728DFF</t>
  </si>
  <si>
    <t>Affidamento diretto, ai sensi dell’art. 50, c. 1 lett. b), del d.lgs. 36/2023, per la fornitura di kit per trazione del braccio da utilizzare negli interventi alla spalla in artroscopia, per la durata di 24 mesi - CIG B35FA27B40</t>
  </si>
  <si>
    <t>Affidamento diretto, ai sensi dell’art. 50, c. 1 lett. b), del d.lgs. 36/2023, per la fornitura del servizio di gestione della formazione del personale mediante l’utilizzo dell’applicativo web “Refera” – CIG B036A0010A.
Esercizio del diritto d’opzione ai sensi dell’art. 120 c. 1 lett. a) del d.lgs. 36/2023.</t>
  </si>
  <si>
    <t>Adesione alla convenzione “AQ Aghi speciali - ARIA_2023_065” - Lotto 15 e 19</t>
  </si>
  <si>
    <t>Adesione alla convenzione “Farmaci Aria – ARIA_2024_008.3”. Lotti 39, 265, 485 e 488.</t>
  </si>
  <si>
    <t>Affidamento diretto, ai sensi del d.lgs. 36/2023 per l’affidamento del servizio di editing e stampa del libro strenna della ASST G. Pini- CTO per l’anno 2025 - CIG. B6C154267A.</t>
  </si>
  <si>
    <t>Affidamento diretto, ai sensi dell’art. 50, C. 1 lett. B), del d.lgs. 36/2023, della fornitura di n. 1 microscopio ottico comprensivo del servizio di assistenza tecnica e manutenzione full risk, per n. 24 mesi oltre ad altri servizi accessori, da destinare al laboratorio analisi – CIG B6966D1E4F CUP D44E24000040002.</t>
  </si>
  <si>
    <t>Adesione alla convenzione ARIA_2023_006 "Dispositivi per apparato cardiocircolatorio e accessori" Lotto 04 CIG ARIA 9816129DE5  - CIG DERIVATO: B732D5E9E5</t>
  </si>
  <si>
    <t>Affidamento diretto, ai sensi dell’art. 50, c. 1 lett. b), d.lgs. 36/2023, per la fornitura di protesi su misura di gomito, per la durata di 12 mesi.
CIG: B710421DF1</t>
  </si>
  <si>
    <t>Affidamento diretto, ai sensi dell’art. 50, c. 1 lett. b), del d.lgs. 36/2023, della fornitura di materiale per ufficio vario, per il periodo di 24 mesi – CIG B70024317B.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</si>
</sst>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d/mm/yyyy"/>
    <numFmt numFmtId="165" formatCode="[$€-2]\ #,##0.00;[Red]\-[$€-2]\ #,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Bookman Old Style"/>
      <family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Times New Roman"/>
      <family val="1"/>
    </font>
    <font>
      <sz val="8"/>
      <color rgb="FF002060"/>
      <name val="Bookman Old Style"/>
      <family val="1"/>
    </font>
    <font>
      <sz val="8"/>
      <color theme="1"/>
      <name val="Bookman Old Style"/>
      <family val="1"/>
    </font>
    <font>
      <sz val="10"/>
      <color rgb="FF44546A"/>
      <name val="Calibri"/>
      <family val="2"/>
    </font>
    <font>
      <sz val="8"/>
      <color rgb="FF002060"/>
      <name val="Times New Roman"/>
      <family val="1"/>
    </font>
    <font>
      <sz val="8"/>
      <color rgb="FF1F4E79"/>
      <name val="Bookman Old Style"/>
      <family val="1"/>
    </font>
    <font>
      <sz val="10"/>
      <color rgb="FF1F497D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64" fontId="1" fillId="0" borderId="2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/>
    <xf numFmtId="0" fontId="2" fillId="0" borderId="0" xfId="0" applyFont="1"/>
    <xf numFmtId="164" fontId="1" fillId="0" borderId="4" xfId="0" applyNumberFormat="1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/>
    <xf numFmtId="0" fontId="2" fillId="0" borderId="3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0" xfId="0" applyFont="1" applyFill="1"/>
    <xf numFmtId="165" fontId="3" fillId="0" borderId="3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2" fillId="0" borderId="4" xfId="0" applyFont="1" applyBorder="1"/>
    <xf numFmtId="165" fontId="7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165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2"/>
  <sheetViews>
    <sheetView tabSelected="1" topLeftCell="A114" zoomScale="110" zoomScaleNormal="110" workbookViewId="0">
      <selection activeCell="F117" sqref="A1:F117"/>
    </sheetView>
  </sheetViews>
  <sheetFormatPr defaultRowHeight="15" x14ac:dyDescent="0.25"/>
  <cols>
    <col min="1" max="1" width="10.140625" style="7" customWidth="1"/>
    <col min="2" max="2" width="13" style="7" customWidth="1"/>
    <col min="3" max="3" width="63.5703125" style="7" customWidth="1"/>
    <col min="4" max="4" width="22.7109375" style="7" customWidth="1"/>
    <col min="5" max="5" width="18.140625" style="7" customWidth="1"/>
    <col min="6" max="6" width="26.28515625" style="7" customWidth="1"/>
    <col min="7" max="7" width="26.42578125" style="7" customWidth="1"/>
    <col min="8" max="16384" width="9.140625" style="7"/>
  </cols>
  <sheetData>
    <row r="1" spans="1:7" ht="50.25" customHeight="1" x14ac:dyDescent="0.25">
      <c r="A1" s="57" t="s">
        <v>6</v>
      </c>
      <c r="B1" s="58"/>
      <c r="C1" s="58"/>
      <c r="D1" s="6"/>
      <c r="E1" s="6"/>
      <c r="F1" s="6"/>
      <c r="G1" s="6"/>
    </row>
    <row r="2" spans="1:7" ht="45" x14ac:dyDescent="0.25">
      <c r="A2" s="61" t="s">
        <v>2</v>
      </c>
      <c r="B2" s="61" t="s">
        <v>0</v>
      </c>
      <c r="C2" s="61" t="s">
        <v>1</v>
      </c>
      <c r="D2" s="62" t="s">
        <v>3</v>
      </c>
      <c r="E2" s="62" t="s">
        <v>4</v>
      </c>
      <c r="F2" s="61" t="s">
        <v>5</v>
      </c>
      <c r="G2" s="9"/>
    </row>
    <row r="3" spans="1:7" ht="90" x14ac:dyDescent="0.25">
      <c r="A3" s="10">
        <v>1</v>
      </c>
      <c r="B3" s="11">
        <v>45660</v>
      </c>
      <c r="C3" s="4" t="s">
        <v>7</v>
      </c>
      <c r="D3" s="12">
        <v>37488</v>
      </c>
      <c r="E3" s="12">
        <v>45735.360000000001</v>
      </c>
      <c r="F3" s="6"/>
      <c r="G3" s="6"/>
    </row>
    <row r="4" spans="1:7" ht="66" customHeight="1" x14ac:dyDescent="0.25">
      <c r="A4" s="2">
        <v>2</v>
      </c>
      <c r="B4" s="11">
        <v>45664</v>
      </c>
      <c r="C4" s="4" t="s">
        <v>8</v>
      </c>
      <c r="D4" s="12">
        <v>358620</v>
      </c>
      <c r="E4" s="12">
        <v>372964.8</v>
      </c>
      <c r="F4" s="6"/>
      <c r="G4" s="6"/>
    </row>
    <row r="5" spans="1:7" ht="82.5" customHeight="1" x14ac:dyDescent="0.25">
      <c r="A5" s="10">
        <v>3</v>
      </c>
      <c r="B5" s="11">
        <f t="shared" ref="B5:B7" si="0">$B$4</f>
        <v>45664</v>
      </c>
      <c r="C5" s="4" t="s">
        <v>9</v>
      </c>
      <c r="D5" s="12">
        <v>12622.4</v>
      </c>
      <c r="E5" s="12">
        <v>15399.32</v>
      </c>
      <c r="F5" s="6"/>
      <c r="G5" s="6"/>
    </row>
    <row r="6" spans="1:7" ht="90.75" customHeight="1" x14ac:dyDescent="0.25">
      <c r="A6" s="2">
        <v>4</v>
      </c>
      <c r="B6" s="11">
        <f t="shared" si="0"/>
        <v>45664</v>
      </c>
      <c r="C6" s="4" t="s">
        <v>10</v>
      </c>
      <c r="D6" s="12">
        <v>720</v>
      </c>
      <c r="E6" s="12">
        <v>792</v>
      </c>
      <c r="F6" s="6"/>
      <c r="G6" s="6"/>
    </row>
    <row r="7" spans="1:7" ht="63" customHeight="1" x14ac:dyDescent="0.25">
      <c r="A7" s="10">
        <v>5</v>
      </c>
      <c r="B7" s="11">
        <f t="shared" si="0"/>
        <v>45664</v>
      </c>
      <c r="C7" s="4" t="s">
        <v>11</v>
      </c>
      <c r="D7" s="12">
        <v>22966</v>
      </c>
      <c r="E7" s="12">
        <v>28018.52</v>
      </c>
      <c r="F7" s="6"/>
      <c r="G7" s="6"/>
    </row>
    <row r="8" spans="1:7" ht="69" customHeight="1" x14ac:dyDescent="0.25">
      <c r="A8" s="2">
        <v>6</v>
      </c>
      <c r="B8" s="11">
        <v>45687</v>
      </c>
      <c r="C8" s="4" t="s">
        <v>16</v>
      </c>
      <c r="D8" s="12">
        <v>39900</v>
      </c>
      <c r="E8" s="12">
        <v>43590</v>
      </c>
      <c r="F8" s="6"/>
      <c r="G8" s="6"/>
    </row>
    <row r="9" spans="1:7" ht="97.5" customHeight="1" x14ac:dyDescent="0.25">
      <c r="A9" s="10">
        <v>7</v>
      </c>
      <c r="B9" s="13">
        <v>45691</v>
      </c>
      <c r="C9" s="4" t="s">
        <v>12</v>
      </c>
      <c r="D9" s="12" t="s">
        <v>15</v>
      </c>
      <c r="E9" s="12" t="s">
        <v>15</v>
      </c>
      <c r="F9" s="6"/>
      <c r="G9" s="14"/>
    </row>
    <row r="10" spans="1:7" ht="66.75" customHeight="1" x14ac:dyDescent="0.25">
      <c r="A10" s="2">
        <v>8</v>
      </c>
      <c r="B10" s="13">
        <v>45691</v>
      </c>
      <c r="C10" s="15" t="s">
        <v>13</v>
      </c>
      <c r="D10" s="12">
        <v>1395</v>
      </c>
      <c r="E10" s="12">
        <v>1534.5</v>
      </c>
      <c r="F10" s="6"/>
      <c r="G10" s="6"/>
    </row>
    <row r="11" spans="1:7" ht="78.75" customHeight="1" x14ac:dyDescent="0.25">
      <c r="A11" s="10">
        <v>9</v>
      </c>
      <c r="B11" s="13">
        <v>45691</v>
      </c>
      <c r="C11" s="4" t="s">
        <v>14</v>
      </c>
      <c r="D11" s="12">
        <v>8800</v>
      </c>
      <c r="E11" s="12">
        <v>9680</v>
      </c>
      <c r="F11" s="6"/>
      <c r="G11" s="6"/>
    </row>
    <row r="12" spans="1:7" ht="73.5" customHeight="1" x14ac:dyDescent="0.25">
      <c r="A12" s="2">
        <v>10</v>
      </c>
      <c r="B12" s="13">
        <v>45695</v>
      </c>
      <c r="C12" s="4" t="s">
        <v>22</v>
      </c>
      <c r="D12" s="12">
        <v>39577.199999999997</v>
      </c>
      <c r="E12" s="12">
        <v>48248.18</v>
      </c>
      <c r="F12" s="6"/>
      <c r="G12" s="16"/>
    </row>
    <row r="13" spans="1:7" ht="98.25" customHeight="1" x14ac:dyDescent="0.25">
      <c r="A13" s="10">
        <v>11</v>
      </c>
      <c r="B13" s="13">
        <v>45695</v>
      </c>
      <c r="C13" s="4" t="s">
        <v>17</v>
      </c>
      <c r="D13" s="12">
        <v>4000</v>
      </c>
      <c r="E13" s="12">
        <v>4880</v>
      </c>
      <c r="F13" s="6"/>
      <c r="G13" s="6"/>
    </row>
    <row r="14" spans="1:7" ht="75.75" customHeight="1" x14ac:dyDescent="0.25">
      <c r="A14" s="2">
        <v>12</v>
      </c>
      <c r="B14" s="13">
        <v>45695</v>
      </c>
      <c r="C14" s="4" t="s">
        <v>18</v>
      </c>
      <c r="D14" s="12">
        <v>8599</v>
      </c>
      <c r="E14" s="12">
        <v>9458.9</v>
      </c>
      <c r="F14" s="6"/>
      <c r="G14" s="6"/>
    </row>
    <row r="15" spans="1:7" ht="49.5" customHeight="1" x14ac:dyDescent="0.25">
      <c r="A15" s="10">
        <v>13</v>
      </c>
      <c r="B15" s="13">
        <v>45695</v>
      </c>
      <c r="C15" s="4" t="s">
        <v>23</v>
      </c>
      <c r="D15" s="12">
        <v>76500</v>
      </c>
      <c r="E15" s="12">
        <v>79560</v>
      </c>
      <c r="F15" s="6"/>
      <c r="G15" s="17"/>
    </row>
    <row r="16" spans="1:7" ht="96.75" customHeight="1" x14ac:dyDescent="0.25">
      <c r="A16" s="2">
        <v>14</v>
      </c>
      <c r="B16" s="13">
        <v>45702</v>
      </c>
      <c r="C16" s="4" t="s">
        <v>24</v>
      </c>
      <c r="D16" s="12">
        <v>15664</v>
      </c>
      <c r="E16" s="12">
        <v>19110.080000000002</v>
      </c>
      <c r="F16" s="6"/>
      <c r="G16" s="16"/>
    </row>
    <row r="17" spans="1:7" ht="74.25" customHeight="1" x14ac:dyDescent="0.25">
      <c r="A17" s="10">
        <v>15</v>
      </c>
      <c r="B17" s="13">
        <v>45702</v>
      </c>
      <c r="C17" s="4" t="s">
        <v>19</v>
      </c>
      <c r="D17" s="12">
        <v>27000</v>
      </c>
      <c r="E17" s="12">
        <v>32940</v>
      </c>
      <c r="F17" s="6"/>
      <c r="G17" s="6"/>
    </row>
    <row r="18" spans="1:7" ht="63" customHeight="1" x14ac:dyDescent="0.25">
      <c r="A18" s="2">
        <v>16</v>
      </c>
      <c r="B18" s="13">
        <v>45702</v>
      </c>
      <c r="C18" s="4" t="s">
        <v>20</v>
      </c>
      <c r="D18" s="12">
        <v>4400</v>
      </c>
      <c r="E18" s="12">
        <v>4840</v>
      </c>
      <c r="F18" s="6"/>
      <c r="G18" s="6"/>
    </row>
    <row r="19" spans="1:7" ht="54" customHeight="1" x14ac:dyDescent="0.25">
      <c r="A19" s="2">
        <v>17</v>
      </c>
      <c r="B19" s="13">
        <v>45702</v>
      </c>
      <c r="C19" s="4" t="s">
        <v>21</v>
      </c>
      <c r="D19" s="12">
        <v>14910</v>
      </c>
      <c r="E19" s="12">
        <v>18190.2</v>
      </c>
      <c r="F19" s="6"/>
      <c r="G19" s="6"/>
    </row>
    <row r="20" spans="1:7" ht="77.25" customHeight="1" x14ac:dyDescent="0.25">
      <c r="A20" s="10">
        <v>18</v>
      </c>
      <c r="B20" s="13">
        <v>45714</v>
      </c>
      <c r="C20" s="4" t="s">
        <v>25</v>
      </c>
      <c r="D20" s="47">
        <v>4400</v>
      </c>
      <c r="E20" s="47">
        <v>4620</v>
      </c>
      <c r="F20" s="6"/>
      <c r="G20" s="6"/>
    </row>
    <row r="21" spans="1:7" ht="85.5" customHeight="1" x14ac:dyDescent="0.25">
      <c r="A21" s="2">
        <v>19</v>
      </c>
      <c r="B21" s="13">
        <v>45714</v>
      </c>
      <c r="C21" s="4" t="s">
        <v>26</v>
      </c>
      <c r="D21" s="47">
        <v>7055</v>
      </c>
      <c r="E21" s="47">
        <v>8607.1</v>
      </c>
      <c r="F21" s="6"/>
      <c r="G21" s="6"/>
    </row>
    <row r="22" spans="1:7" ht="69" customHeight="1" x14ac:dyDescent="0.25">
      <c r="A22" s="10">
        <v>20</v>
      </c>
      <c r="B22" s="13">
        <f t="shared" ref="B22:B29" si="1">$B$21</f>
        <v>45714</v>
      </c>
      <c r="C22" s="5" t="s">
        <v>27</v>
      </c>
      <c r="D22" s="12">
        <v>31663.69</v>
      </c>
      <c r="E22" s="12">
        <v>31915.65</v>
      </c>
      <c r="F22" s="6"/>
      <c r="G22" s="6"/>
    </row>
    <row r="23" spans="1:7" ht="53.25" customHeight="1" x14ac:dyDescent="0.25">
      <c r="A23" s="2">
        <v>21</v>
      </c>
      <c r="B23" s="13">
        <f t="shared" si="1"/>
        <v>45714</v>
      </c>
      <c r="C23" s="5" t="s">
        <v>28</v>
      </c>
      <c r="D23" s="12">
        <v>32029.99</v>
      </c>
      <c r="E23" s="12">
        <v>39076.589999999997</v>
      </c>
      <c r="F23" s="6"/>
      <c r="G23" s="6"/>
    </row>
    <row r="24" spans="1:7" ht="51" customHeight="1" x14ac:dyDescent="0.25">
      <c r="A24" s="10">
        <v>22</v>
      </c>
      <c r="B24" s="13">
        <f t="shared" si="1"/>
        <v>45714</v>
      </c>
      <c r="C24" s="5" t="s">
        <v>29</v>
      </c>
      <c r="D24" s="12">
        <v>77580</v>
      </c>
      <c r="E24" s="12">
        <v>85338</v>
      </c>
      <c r="F24" s="6"/>
      <c r="G24" s="6"/>
    </row>
    <row r="25" spans="1:7" ht="68.25" customHeight="1" x14ac:dyDescent="0.25">
      <c r="A25" s="2">
        <v>23</v>
      </c>
      <c r="B25" s="13">
        <f t="shared" si="1"/>
        <v>45714</v>
      </c>
      <c r="C25" s="5" t="s">
        <v>30</v>
      </c>
      <c r="D25" s="12">
        <v>11217.6</v>
      </c>
      <c r="E25" s="12">
        <v>13685.47</v>
      </c>
      <c r="F25" s="6"/>
      <c r="G25" s="6"/>
    </row>
    <row r="26" spans="1:7" ht="56.25" customHeight="1" x14ac:dyDescent="0.25">
      <c r="A26" s="10">
        <v>24</v>
      </c>
      <c r="B26" s="18">
        <f t="shared" si="1"/>
        <v>45714</v>
      </c>
      <c r="C26" s="5" t="s">
        <v>32</v>
      </c>
      <c r="D26" s="12">
        <v>3515.4</v>
      </c>
      <c r="E26" s="12">
        <v>3866.94</v>
      </c>
      <c r="F26" s="6"/>
      <c r="G26" s="6"/>
    </row>
    <row r="27" spans="1:7" ht="79.5" customHeight="1" x14ac:dyDescent="0.25">
      <c r="A27" s="2">
        <v>25</v>
      </c>
      <c r="B27" s="18">
        <f t="shared" si="1"/>
        <v>45714</v>
      </c>
      <c r="C27" s="5" t="s">
        <v>33</v>
      </c>
      <c r="D27" s="12">
        <v>3900</v>
      </c>
      <c r="E27" s="12">
        <v>4290</v>
      </c>
      <c r="F27" s="6"/>
      <c r="G27" s="6"/>
    </row>
    <row r="28" spans="1:7" ht="75" customHeight="1" x14ac:dyDescent="0.25">
      <c r="A28" s="10">
        <v>26</v>
      </c>
      <c r="B28" s="18">
        <f t="shared" si="1"/>
        <v>45714</v>
      </c>
      <c r="C28" s="5" t="s">
        <v>31</v>
      </c>
      <c r="D28" s="12">
        <v>47959.8</v>
      </c>
      <c r="E28" s="12">
        <v>52755.78</v>
      </c>
      <c r="F28" s="6"/>
      <c r="G28" s="6"/>
    </row>
    <row r="29" spans="1:7" ht="99" customHeight="1" x14ac:dyDescent="0.25">
      <c r="A29" s="2">
        <v>27</v>
      </c>
      <c r="B29" s="18">
        <f t="shared" si="1"/>
        <v>45714</v>
      </c>
      <c r="C29" s="5" t="s">
        <v>34</v>
      </c>
      <c r="D29" s="50">
        <v>14535</v>
      </c>
      <c r="E29" s="50">
        <v>15646.5</v>
      </c>
      <c r="F29" s="6"/>
      <c r="G29" s="6"/>
    </row>
    <row r="30" spans="1:7" ht="61.5" customHeight="1" x14ac:dyDescent="0.25">
      <c r="A30" s="10">
        <v>28</v>
      </c>
      <c r="B30" s="18">
        <v>45721</v>
      </c>
      <c r="C30" s="5" t="s">
        <v>35</v>
      </c>
      <c r="D30" s="50">
        <v>740772.05</v>
      </c>
      <c r="E30" s="50">
        <v>814849.26</v>
      </c>
      <c r="F30" s="6"/>
      <c r="G30" s="6"/>
    </row>
    <row r="31" spans="1:7" ht="52.5" customHeight="1" x14ac:dyDescent="0.25">
      <c r="A31" s="2">
        <v>29</v>
      </c>
      <c r="B31" s="18">
        <v>45721</v>
      </c>
      <c r="C31" s="5" t="s">
        <v>36</v>
      </c>
      <c r="D31" s="50">
        <v>17420</v>
      </c>
      <c r="E31" s="50">
        <v>18116.8</v>
      </c>
      <c r="F31" s="6"/>
      <c r="G31" s="6"/>
    </row>
    <row r="32" spans="1:7" ht="75" x14ac:dyDescent="0.25">
      <c r="A32" s="10">
        <v>30</v>
      </c>
      <c r="B32" s="18">
        <v>45721</v>
      </c>
      <c r="C32" s="5" t="s">
        <v>37</v>
      </c>
      <c r="D32" s="50">
        <v>2000</v>
      </c>
      <c r="E32" s="50">
        <v>2440</v>
      </c>
      <c r="F32" s="6"/>
      <c r="G32" s="6"/>
    </row>
    <row r="33" spans="1:7" ht="67.5" customHeight="1" x14ac:dyDescent="0.25">
      <c r="A33" s="2">
        <v>31</v>
      </c>
      <c r="B33" s="18">
        <v>45721</v>
      </c>
      <c r="C33" s="5" t="s">
        <v>38</v>
      </c>
      <c r="D33" s="50">
        <v>7300</v>
      </c>
      <c r="E33" s="50">
        <v>8906</v>
      </c>
      <c r="F33" s="6"/>
      <c r="G33" s="6"/>
    </row>
    <row r="34" spans="1:7" ht="66" customHeight="1" x14ac:dyDescent="0.25">
      <c r="A34" s="2">
        <v>32</v>
      </c>
      <c r="B34" s="18">
        <v>45721</v>
      </c>
      <c r="C34" s="5" t="s">
        <v>39</v>
      </c>
      <c r="D34" s="50">
        <v>39900</v>
      </c>
      <c r="E34" s="50">
        <v>43590</v>
      </c>
      <c r="F34" s="6"/>
      <c r="G34" s="6"/>
    </row>
    <row r="35" spans="1:7" ht="57.75" customHeight="1" x14ac:dyDescent="0.25">
      <c r="A35" s="2">
        <v>33</v>
      </c>
      <c r="B35" s="18">
        <v>45723</v>
      </c>
      <c r="C35" s="5" t="s">
        <v>40</v>
      </c>
      <c r="D35" s="50">
        <v>29400</v>
      </c>
      <c r="E35" s="50">
        <v>35868</v>
      </c>
      <c r="F35" s="6"/>
      <c r="G35" s="6"/>
    </row>
    <row r="36" spans="1:7" ht="66" customHeight="1" x14ac:dyDescent="0.25">
      <c r="A36" s="2">
        <v>34</v>
      </c>
      <c r="B36" s="18">
        <v>45723</v>
      </c>
      <c r="C36" s="5" t="s">
        <v>43</v>
      </c>
      <c r="D36" s="50">
        <v>2320</v>
      </c>
      <c r="E36" s="50">
        <v>2830.4</v>
      </c>
      <c r="F36" s="6"/>
      <c r="G36" s="6"/>
    </row>
    <row r="37" spans="1:7" ht="76.5" customHeight="1" x14ac:dyDescent="0.25">
      <c r="A37" s="2">
        <v>35</v>
      </c>
      <c r="B37" s="18">
        <v>45723</v>
      </c>
      <c r="C37" s="5" t="s">
        <v>41</v>
      </c>
      <c r="D37" s="50">
        <v>31000</v>
      </c>
      <c r="E37" s="50">
        <v>37820</v>
      </c>
      <c r="F37" s="6"/>
      <c r="G37" s="6"/>
    </row>
    <row r="38" spans="1:7" ht="73.5" customHeight="1" x14ac:dyDescent="0.25">
      <c r="A38" s="2">
        <v>36</v>
      </c>
      <c r="B38" s="18">
        <v>45723</v>
      </c>
      <c r="C38" s="5" t="s">
        <v>42</v>
      </c>
      <c r="D38" s="50">
        <v>8450</v>
      </c>
      <c r="E38" s="50">
        <v>10309</v>
      </c>
      <c r="F38" s="6"/>
      <c r="G38" s="6"/>
    </row>
    <row r="39" spans="1:7" ht="57.75" customHeight="1" x14ac:dyDescent="0.25">
      <c r="A39" s="2">
        <v>37</v>
      </c>
      <c r="B39" s="3">
        <v>45726</v>
      </c>
      <c r="C39" s="5" t="s">
        <v>47</v>
      </c>
      <c r="D39" s="47">
        <v>19701.3</v>
      </c>
      <c r="E39" s="47">
        <v>24035.59</v>
      </c>
      <c r="F39" s="6"/>
      <c r="G39" s="6"/>
    </row>
    <row r="40" spans="1:7" ht="77.25" customHeight="1" x14ac:dyDescent="0.25">
      <c r="A40" s="2">
        <v>38</v>
      </c>
      <c r="B40" s="3">
        <v>45726</v>
      </c>
      <c r="C40" s="5" t="s">
        <v>44</v>
      </c>
      <c r="D40" s="47">
        <v>27600</v>
      </c>
      <c r="E40" s="47">
        <v>33672</v>
      </c>
      <c r="F40" s="6"/>
      <c r="G40" s="6"/>
    </row>
    <row r="41" spans="1:7" ht="63.75" customHeight="1" x14ac:dyDescent="0.25">
      <c r="A41" s="2">
        <v>39</v>
      </c>
      <c r="B41" s="3">
        <v>45726</v>
      </c>
      <c r="C41" s="5" t="s">
        <v>48</v>
      </c>
      <c r="D41" s="47">
        <v>38699.85</v>
      </c>
      <c r="E41" s="47">
        <v>47213.82</v>
      </c>
      <c r="F41" s="6"/>
      <c r="G41" s="6"/>
    </row>
    <row r="42" spans="1:7" ht="72.75" customHeight="1" x14ac:dyDescent="0.25">
      <c r="A42" s="2">
        <v>40</v>
      </c>
      <c r="B42" s="3">
        <v>45726</v>
      </c>
      <c r="C42" s="5" t="s">
        <v>46</v>
      </c>
      <c r="D42" s="47">
        <v>180365.77</v>
      </c>
      <c r="E42" s="47">
        <v>198402.35</v>
      </c>
      <c r="F42" s="6"/>
      <c r="G42" s="6"/>
    </row>
    <row r="43" spans="1:7" ht="56.25" customHeight="1" x14ac:dyDescent="0.25">
      <c r="A43" s="2">
        <v>41</v>
      </c>
      <c r="B43" s="3">
        <v>45726</v>
      </c>
      <c r="C43" s="5" t="s">
        <v>49</v>
      </c>
      <c r="D43" s="47">
        <v>9100</v>
      </c>
      <c r="E43" s="47">
        <v>9464</v>
      </c>
      <c r="F43" s="6"/>
      <c r="G43" s="6"/>
    </row>
    <row r="44" spans="1:7" ht="57.75" customHeight="1" x14ac:dyDescent="0.25">
      <c r="A44" s="2">
        <v>42</v>
      </c>
      <c r="B44" s="3">
        <v>45726</v>
      </c>
      <c r="C44" s="5" t="s">
        <v>45</v>
      </c>
      <c r="D44" s="47">
        <v>2592</v>
      </c>
      <c r="E44" s="47">
        <v>2851.2</v>
      </c>
      <c r="F44" s="6"/>
      <c r="G44" s="6"/>
    </row>
    <row r="45" spans="1:7" ht="68.25" customHeight="1" x14ac:dyDescent="0.25">
      <c r="A45" s="2">
        <v>43</v>
      </c>
      <c r="B45" s="3">
        <v>45736</v>
      </c>
      <c r="C45" s="5" t="s">
        <v>51</v>
      </c>
      <c r="D45" s="47">
        <v>1508.25</v>
      </c>
      <c r="E45" s="47">
        <v>1840.07</v>
      </c>
      <c r="F45" s="6"/>
      <c r="G45" s="6"/>
    </row>
    <row r="46" spans="1:7" ht="60" x14ac:dyDescent="0.25">
      <c r="A46" s="2">
        <v>44</v>
      </c>
      <c r="B46" s="3">
        <v>45736</v>
      </c>
      <c r="C46" s="5" t="s">
        <v>53</v>
      </c>
      <c r="D46" s="47">
        <v>71754.17</v>
      </c>
      <c r="E46" s="47">
        <v>78929.59</v>
      </c>
      <c r="F46" s="6"/>
      <c r="G46" s="6"/>
    </row>
    <row r="47" spans="1:7" ht="72" customHeight="1" x14ac:dyDescent="0.25">
      <c r="A47" s="2">
        <v>45</v>
      </c>
      <c r="B47" s="3">
        <v>45736</v>
      </c>
      <c r="C47" s="5" t="s">
        <v>52</v>
      </c>
      <c r="D47" s="47" t="s">
        <v>50</v>
      </c>
      <c r="E47" s="47" t="s">
        <v>50</v>
      </c>
      <c r="F47" s="6"/>
      <c r="G47" s="6"/>
    </row>
    <row r="48" spans="1:7" ht="43.5" customHeight="1" x14ac:dyDescent="0.25">
      <c r="A48" s="2">
        <v>46</v>
      </c>
      <c r="B48" s="3">
        <v>45736</v>
      </c>
      <c r="C48" s="5" t="s">
        <v>54</v>
      </c>
      <c r="D48" s="47">
        <v>20494.25</v>
      </c>
      <c r="E48" s="47">
        <v>22543.68</v>
      </c>
      <c r="F48" s="6"/>
      <c r="G48" s="6"/>
    </row>
    <row r="49" spans="1:7" ht="51.75" customHeight="1" x14ac:dyDescent="0.25">
      <c r="A49" s="2">
        <v>47</v>
      </c>
      <c r="B49" s="3">
        <v>45743</v>
      </c>
      <c r="C49" s="5" t="s">
        <v>55</v>
      </c>
      <c r="D49" s="47">
        <v>1040</v>
      </c>
      <c r="E49" s="47">
        <v>1144</v>
      </c>
      <c r="F49" s="6"/>
      <c r="G49" s="16"/>
    </row>
    <row r="50" spans="1:7" ht="135" x14ac:dyDescent="0.25">
      <c r="A50" s="2">
        <v>48</v>
      </c>
      <c r="B50" s="3">
        <v>45743</v>
      </c>
      <c r="C50" s="5" t="s">
        <v>61</v>
      </c>
      <c r="D50" s="47">
        <v>17480</v>
      </c>
      <c r="E50" s="47">
        <v>21237.759999999998</v>
      </c>
      <c r="F50" s="6"/>
      <c r="G50" s="16"/>
    </row>
    <row r="51" spans="1:7" ht="69.75" customHeight="1" x14ac:dyDescent="0.25">
      <c r="A51" s="2">
        <v>49</v>
      </c>
      <c r="B51" s="3">
        <v>45743</v>
      </c>
      <c r="C51" s="5" t="s">
        <v>56</v>
      </c>
      <c r="D51" s="47">
        <v>3965.85</v>
      </c>
      <c r="E51" s="47">
        <v>4362.4399999999996</v>
      </c>
      <c r="F51" s="6"/>
      <c r="G51" s="6"/>
    </row>
    <row r="52" spans="1:7" ht="72.75" customHeight="1" x14ac:dyDescent="0.25">
      <c r="A52" s="2">
        <v>50</v>
      </c>
      <c r="B52" s="3">
        <v>45743</v>
      </c>
      <c r="C52" s="5" t="s">
        <v>57</v>
      </c>
      <c r="D52" s="47">
        <v>48444.72</v>
      </c>
      <c r="E52" s="47">
        <v>53289.120000000003</v>
      </c>
      <c r="F52" s="6"/>
      <c r="G52" s="6"/>
    </row>
    <row r="53" spans="1:7" ht="63" customHeight="1" x14ac:dyDescent="0.25">
      <c r="A53" s="2">
        <v>51</v>
      </c>
      <c r="B53" s="3">
        <v>45743</v>
      </c>
      <c r="C53" s="5" t="s">
        <v>58</v>
      </c>
      <c r="D53" s="47">
        <v>73052.36</v>
      </c>
      <c r="E53" s="47">
        <v>80357.600000000006</v>
      </c>
      <c r="F53" s="6"/>
      <c r="G53" s="6"/>
    </row>
    <row r="54" spans="1:7" ht="72" customHeight="1" x14ac:dyDescent="0.25">
      <c r="A54" s="2">
        <v>52</v>
      </c>
      <c r="B54" s="3">
        <v>45743</v>
      </c>
      <c r="C54" s="5" t="s">
        <v>59</v>
      </c>
      <c r="D54" s="47">
        <v>29407.9</v>
      </c>
      <c r="E54" s="47">
        <v>32348.69</v>
      </c>
      <c r="F54" s="6"/>
      <c r="G54" s="6"/>
    </row>
    <row r="55" spans="1:7" ht="52.5" customHeight="1" x14ac:dyDescent="0.25">
      <c r="A55" s="2">
        <v>53</v>
      </c>
      <c r="B55" s="3">
        <v>45743</v>
      </c>
      <c r="C55" s="5" t="s">
        <v>60</v>
      </c>
      <c r="D55" s="47">
        <v>21756.080000000002</v>
      </c>
      <c r="E55" s="47">
        <v>26542.42</v>
      </c>
      <c r="F55" s="6"/>
      <c r="G55" s="6"/>
    </row>
    <row r="56" spans="1:7" ht="62.25" customHeight="1" x14ac:dyDescent="0.25">
      <c r="A56" s="2">
        <v>54</v>
      </c>
      <c r="B56" s="3">
        <v>45743</v>
      </c>
      <c r="C56" s="5" t="s">
        <v>62</v>
      </c>
      <c r="D56" s="47">
        <v>5770</v>
      </c>
      <c r="E56" s="47">
        <v>7039.4</v>
      </c>
      <c r="F56" s="6"/>
      <c r="G56" s="6"/>
    </row>
    <row r="57" spans="1:7" ht="83.25" customHeight="1" x14ac:dyDescent="0.25">
      <c r="A57" s="2">
        <v>55</v>
      </c>
      <c r="B57" s="3">
        <v>45747</v>
      </c>
      <c r="C57" s="5" t="s">
        <v>63</v>
      </c>
      <c r="D57" s="47">
        <v>53850</v>
      </c>
      <c r="E57" s="47">
        <v>65697</v>
      </c>
      <c r="F57" s="6"/>
      <c r="G57" s="6"/>
    </row>
    <row r="58" spans="1:7" ht="88.5" customHeight="1" x14ac:dyDescent="0.25">
      <c r="A58" s="2">
        <v>56</v>
      </c>
      <c r="B58" s="3">
        <v>45750</v>
      </c>
      <c r="C58" s="5" t="s">
        <v>66</v>
      </c>
      <c r="D58" s="47">
        <v>5000</v>
      </c>
      <c r="E58" s="47">
        <v>6100</v>
      </c>
      <c r="F58" s="6"/>
      <c r="G58" s="6"/>
    </row>
    <row r="59" spans="1:7" ht="81.75" customHeight="1" x14ac:dyDescent="0.25">
      <c r="A59" s="2">
        <v>57</v>
      </c>
      <c r="B59" s="3">
        <v>45750</v>
      </c>
      <c r="C59" s="5" t="s">
        <v>64</v>
      </c>
      <c r="D59" s="47">
        <v>26000</v>
      </c>
      <c r="E59" s="47">
        <v>31720</v>
      </c>
      <c r="F59" s="6"/>
      <c r="G59" s="6"/>
    </row>
    <row r="60" spans="1:7" ht="59.25" customHeight="1" x14ac:dyDescent="0.25">
      <c r="A60" s="2">
        <v>58</v>
      </c>
      <c r="B60" s="3">
        <v>45750</v>
      </c>
      <c r="C60" s="5" t="s">
        <v>65</v>
      </c>
      <c r="D60" s="47">
        <v>8699.5499999999993</v>
      </c>
      <c r="E60" s="47">
        <v>9569.49</v>
      </c>
      <c r="F60" s="6"/>
      <c r="G60" s="6"/>
    </row>
    <row r="61" spans="1:7" ht="64.5" customHeight="1" x14ac:dyDescent="0.25">
      <c r="A61" s="2">
        <v>59</v>
      </c>
      <c r="B61" s="3">
        <v>45761</v>
      </c>
      <c r="C61" s="5" t="s">
        <v>70</v>
      </c>
      <c r="D61" s="51">
        <v>39600</v>
      </c>
      <c r="E61" s="51">
        <v>41184</v>
      </c>
      <c r="F61" s="6"/>
      <c r="G61" s="6"/>
    </row>
    <row r="62" spans="1:7" ht="84.75" customHeight="1" x14ac:dyDescent="0.25">
      <c r="A62" s="2">
        <v>60</v>
      </c>
      <c r="B62" s="3">
        <v>45761</v>
      </c>
      <c r="C62" s="5" t="s">
        <v>67</v>
      </c>
      <c r="D62" s="51">
        <v>2000</v>
      </c>
      <c r="E62" s="51">
        <v>2200</v>
      </c>
      <c r="F62" s="6"/>
      <c r="G62" s="6"/>
    </row>
    <row r="63" spans="1:7" ht="61.5" customHeight="1" x14ac:dyDescent="0.25">
      <c r="A63" s="2">
        <v>61</v>
      </c>
      <c r="B63" s="3">
        <v>45761</v>
      </c>
      <c r="C63" s="5" t="s">
        <v>68</v>
      </c>
      <c r="D63" s="51">
        <v>250.78</v>
      </c>
      <c r="E63" s="51">
        <v>275.85000000000002</v>
      </c>
      <c r="F63" s="6"/>
      <c r="G63" s="16"/>
    </row>
    <row r="64" spans="1:7" ht="87.75" customHeight="1" x14ac:dyDescent="0.25">
      <c r="A64" s="2">
        <v>62</v>
      </c>
      <c r="B64" s="3">
        <v>45761</v>
      </c>
      <c r="C64" s="5" t="s">
        <v>69</v>
      </c>
      <c r="D64" s="51">
        <v>29304</v>
      </c>
      <c r="E64" s="51">
        <v>35750.879999999997</v>
      </c>
      <c r="F64" s="6"/>
      <c r="G64" s="6"/>
    </row>
    <row r="65" spans="1:7" ht="63.75" customHeight="1" x14ac:dyDescent="0.25">
      <c r="A65" s="2">
        <v>63</v>
      </c>
      <c r="B65" s="3">
        <v>45770</v>
      </c>
      <c r="C65" s="5" t="s">
        <v>71</v>
      </c>
      <c r="D65" s="47">
        <v>1155</v>
      </c>
      <c r="E65" s="47">
        <v>1270.5</v>
      </c>
      <c r="F65" s="6"/>
      <c r="G65" s="6"/>
    </row>
    <row r="66" spans="1:7" ht="70.5" customHeight="1" x14ac:dyDescent="0.25">
      <c r="A66" s="2">
        <v>64</v>
      </c>
      <c r="B66" s="3">
        <v>45770</v>
      </c>
      <c r="C66" s="5" t="s">
        <v>72</v>
      </c>
      <c r="D66" s="47">
        <v>158.4</v>
      </c>
      <c r="E66" s="47">
        <v>193.25</v>
      </c>
      <c r="F66" s="6"/>
      <c r="G66" s="6"/>
    </row>
    <row r="67" spans="1:7" ht="66.75" customHeight="1" x14ac:dyDescent="0.25">
      <c r="A67" s="2">
        <v>65</v>
      </c>
      <c r="B67" s="3">
        <v>45770</v>
      </c>
      <c r="C67" s="5" t="s">
        <v>73</v>
      </c>
      <c r="D67" s="47">
        <v>25000</v>
      </c>
      <c r="E67" s="47">
        <v>30500</v>
      </c>
      <c r="F67" s="6"/>
      <c r="G67" s="6"/>
    </row>
    <row r="68" spans="1:7" ht="59.25" customHeight="1" x14ac:dyDescent="0.25">
      <c r="A68" s="2">
        <v>66</v>
      </c>
      <c r="B68" s="3">
        <v>45770</v>
      </c>
      <c r="C68" s="5" t="s">
        <v>74</v>
      </c>
      <c r="D68" s="47">
        <v>39560</v>
      </c>
      <c r="E68" s="47">
        <v>41142.400000000001</v>
      </c>
      <c r="F68" s="6"/>
      <c r="G68" s="6"/>
    </row>
    <row r="69" spans="1:7" ht="48" customHeight="1" x14ac:dyDescent="0.25">
      <c r="A69" s="2">
        <v>67</v>
      </c>
      <c r="B69" s="3">
        <v>45770</v>
      </c>
      <c r="C69" s="5" t="s">
        <v>75</v>
      </c>
      <c r="D69" s="47">
        <v>6300</v>
      </c>
      <c r="E69" s="47">
        <v>6552</v>
      </c>
      <c r="F69" s="6"/>
      <c r="G69" s="6"/>
    </row>
    <row r="70" spans="1:7" ht="53.25" customHeight="1" x14ac:dyDescent="0.25">
      <c r="A70" s="2">
        <v>68</v>
      </c>
      <c r="B70" s="3">
        <v>45770</v>
      </c>
      <c r="C70" s="5" t="s">
        <v>76</v>
      </c>
      <c r="D70" s="47">
        <v>13760</v>
      </c>
      <c r="E70" s="47">
        <v>14310.4</v>
      </c>
      <c r="F70" s="6"/>
      <c r="G70" s="6"/>
    </row>
    <row r="71" spans="1:7" ht="114" customHeight="1" x14ac:dyDescent="0.25">
      <c r="A71" s="2">
        <v>69</v>
      </c>
      <c r="B71" s="3">
        <v>45770</v>
      </c>
      <c r="C71" s="5" t="s">
        <v>77</v>
      </c>
      <c r="D71" s="47">
        <v>85303.42</v>
      </c>
      <c r="E71" s="47">
        <v>104070.17</v>
      </c>
      <c r="F71" s="6"/>
      <c r="G71" s="16"/>
    </row>
    <row r="72" spans="1:7" ht="75.75" customHeight="1" x14ac:dyDescent="0.25">
      <c r="A72" s="2">
        <v>70</v>
      </c>
      <c r="B72" s="3">
        <v>45770</v>
      </c>
      <c r="C72" s="5" t="s">
        <v>78</v>
      </c>
      <c r="D72" s="12" t="s">
        <v>15</v>
      </c>
      <c r="E72" s="12" t="s">
        <v>15</v>
      </c>
      <c r="F72" s="6"/>
      <c r="G72" s="6"/>
    </row>
    <row r="73" spans="1:7" ht="57.75" customHeight="1" x14ac:dyDescent="0.25">
      <c r="A73" s="2">
        <v>71</v>
      </c>
      <c r="B73" s="3">
        <v>45771</v>
      </c>
      <c r="C73" s="5" t="s">
        <v>79</v>
      </c>
      <c r="D73" s="47" t="s">
        <v>81</v>
      </c>
      <c r="E73" s="47" t="s">
        <v>80</v>
      </c>
      <c r="F73" s="6"/>
      <c r="G73" s="6"/>
    </row>
    <row r="74" spans="1:7" ht="66.75" customHeight="1" x14ac:dyDescent="0.25">
      <c r="A74" s="2">
        <v>72</v>
      </c>
      <c r="B74" s="3">
        <v>45779</v>
      </c>
      <c r="C74" s="5" t="s">
        <v>83</v>
      </c>
      <c r="D74" s="47">
        <v>1276496.3</v>
      </c>
      <c r="E74" s="47">
        <v>1404145.93</v>
      </c>
      <c r="F74" s="6"/>
      <c r="G74" s="6"/>
    </row>
    <row r="75" spans="1:7" ht="55.5" customHeight="1" x14ac:dyDescent="0.25">
      <c r="A75" s="2">
        <v>73</v>
      </c>
      <c r="B75" s="3">
        <v>45779</v>
      </c>
      <c r="C75" s="5" t="s">
        <v>82</v>
      </c>
      <c r="D75" s="47">
        <v>10222.799999999999</v>
      </c>
      <c r="E75" s="47">
        <v>12471.82</v>
      </c>
      <c r="F75" s="6"/>
      <c r="G75" s="6"/>
    </row>
    <row r="76" spans="1:7" ht="66.75" customHeight="1" x14ac:dyDescent="0.25">
      <c r="A76" s="2">
        <v>74</v>
      </c>
      <c r="B76" s="3">
        <v>45789</v>
      </c>
      <c r="C76" s="5" t="s">
        <v>84</v>
      </c>
      <c r="D76" s="47">
        <v>3360</v>
      </c>
      <c r="E76" s="47">
        <v>4099.2</v>
      </c>
      <c r="F76" s="6"/>
      <c r="G76" s="16"/>
    </row>
    <row r="77" spans="1:7" ht="74.25" customHeight="1" x14ac:dyDescent="0.25">
      <c r="A77" s="2">
        <v>75</v>
      </c>
      <c r="B77" s="3">
        <v>45789</v>
      </c>
      <c r="C77" s="5" t="s">
        <v>85</v>
      </c>
      <c r="D77" s="47">
        <v>33698.5</v>
      </c>
      <c r="E77" s="47">
        <v>41112.17</v>
      </c>
      <c r="F77" s="6"/>
      <c r="G77" s="6"/>
    </row>
    <row r="78" spans="1:7" ht="56.25" customHeight="1" x14ac:dyDescent="0.25">
      <c r="A78" s="2">
        <v>76</v>
      </c>
      <c r="B78" s="3">
        <v>45792</v>
      </c>
      <c r="C78" s="5" t="s">
        <v>86</v>
      </c>
      <c r="D78" s="47">
        <v>7326</v>
      </c>
      <c r="E78" s="47">
        <v>8937.7199999999993</v>
      </c>
      <c r="F78" s="6"/>
    </row>
    <row r="79" spans="1:7" ht="70.5" customHeight="1" x14ac:dyDescent="0.25">
      <c r="A79" s="2">
        <v>77</v>
      </c>
      <c r="B79" s="3">
        <v>45792</v>
      </c>
      <c r="C79" s="5" t="s">
        <v>87</v>
      </c>
      <c r="D79" s="47">
        <v>39900</v>
      </c>
      <c r="E79" s="47">
        <v>48678</v>
      </c>
      <c r="F79" s="6"/>
    </row>
    <row r="80" spans="1:7" ht="68.25" customHeight="1" x14ac:dyDescent="0.25">
      <c r="A80" s="2">
        <v>78</v>
      </c>
      <c r="B80" s="3">
        <v>45793</v>
      </c>
      <c r="C80" s="5" t="s">
        <v>88</v>
      </c>
      <c r="D80" s="47">
        <v>23640</v>
      </c>
      <c r="E80" s="47">
        <v>28840.799999999999</v>
      </c>
      <c r="F80" s="6"/>
    </row>
    <row r="81" spans="1:6" ht="66.75" customHeight="1" x14ac:dyDescent="0.25">
      <c r="A81" s="2">
        <v>79</v>
      </c>
      <c r="B81" s="3">
        <v>45793</v>
      </c>
      <c r="C81" s="5" t="s">
        <v>89</v>
      </c>
      <c r="D81" s="47">
        <v>19200</v>
      </c>
      <c r="E81" s="47">
        <v>23424</v>
      </c>
      <c r="F81" s="6"/>
    </row>
    <row r="82" spans="1:6" s="34" customFormat="1" ht="69.75" customHeight="1" x14ac:dyDescent="0.25">
      <c r="A82" s="2">
        <v>80</v>
      </c>
      <c r="B82" s="3">
        <v>45793</v>
      </c>
      <c r="C82" s="5" t="s">
        <v>90</v>
      </c>
      <c r="D82" s="49">
        <v>39083</v>
      </c>
      <c r="E82" s="49">
        <v>40646.32</v>
      </c>
      <c r="F82" s="33"/>
    </row>
    <row r="83" spans="1:6" ht="86.25" customHeight="1" x14ac:dyDescent="0.25">
      <c r="A83" s="2">
        <v>81</v>
      </c>
      <c r="B83" s="3">
        <v>45793</v>
      </c>
      <c r="C83" s="5" t="s">
        <v>91</v>
      </c>
      <c r="D83" s="47">
        <v>18133.599999999999</v>
      </c>
      <c r="E83" s="47">
        <v>22122.99</v>
      </c>
      <c r="F83" s="6"/>
    </row>
    <row r="84" spans="1:6" ht="66.75" customHeight="1" x14ac:dyDescent="0.25">
      <c r="A84" s="2">
        <v>82</v>
      </c>
      <c r="B84" s="3">
        <v>45798</v>
      </c>
      <c r="C84" s="5" t="s">
        <v>92</v>
      </c>
      <c r="D84" s="47">
        <v>39690</v>
      </c>
      <c r="E84" s="47">
        <v>41277.599999999999</v>
      </c>
      <c r="F84" s="6"/>
    </row>
    <row r="85" spans="1:6" ht="71.25" customHeight="1" x14ac:dyDescent="0.25">
      <c r="A85" s="2">
        <v>83</v>
      </c>
      <c r="B85" s="3">
        <v>45798</v>
      </c>
      <c r="C85" s="5" t="s">
        <v>93</v>
      </c>
      <c r="D85" s="47">
        <v>2920</v>
      </c>
      <c r="E85" s="47">
        <v>3188.4</v>
      </c>
      <c r="F85" s="6"/>
    </row>
    <row r="86" spans="1:6" ht="60" customHeight="1" x14ac:dyDescent="0.25">
      <c r="A86" s="2">
        <v>84</v>
      </c>
      <c r="B86" s="3">
        <v>45798</v>
      </c>
      <c r="C86" s="5" t="s">
        <v>94</v>
      </c>
      <c r="D86" s="47">
        <v>113.18</v>
      </c>
      <c r="E86" s="47">
        <v>124.5</v>
      </c>
      <c r="F86" s="6"/>
    </row>
    <row r="87" spans="1:6" ht="65.25" customHeight="1" x14ac:dyDescent="0.25">
      <c r="A87" s="2">
        <v>85</v>
      </c>
      <c r="B87" s="3">
        <v>45800</v>
      </c>
      <c r="C87" s="5" t="s">
        <v>95</v>
      </c>
      <c r="D87" s="47">
        <v>3300</v>
      </c>
      <c r="E87" s="47">
        <v>3432</v>
      </c>
      <c r="F87" s="6"/>
    </row>
    <row r="88" spans="1:6" ht="57" customHeight="1" x14ac:dyDescent="0.25">
      <c r="A88" s="2">
        <v>86</v>
      </c>
      <c r="B88" s="3">
        <v>45800</v>
      </c>
      <c r="C88" s="5" t="s">
        <v>96</v>
      </c>
      <c r="D88" s="47">
        <v>39900</v>
      </c>
      <c r="E88" s="47">
        <v>48678</v>
      </c>
      <c r="F88" s="6"/>
    </row>
    <row r="89" spans="1:6" ht="66.75" customHeight="1" x14ac:dyDescent="0.25">
      <c r="A89" s="2">
        <v>87</v>
      </c>
      <c r="B89" s="3">
        <v>45800</v>
      </c>
      <c r="C89" s="5" t="s">
        <v>97</v>
      </c>
      <c r="D89" s="47">
        <v>19800</v>
      </c>
      <c r="E89" s="47">
        <v>19800</v>
      </c>
      <c r="F89" s="6"/>
    </row>
    <row r="90" spans="1:6" ht="73.5" customHeight="1" x14ac:dyDescent="0.25">
      <c r="A90" s="2">
        <v>88</v>
      </c>
      <c r="B90" s="3">
        <v>45800</v>
      </c>
      <c r="C90" s="5" t="s">
        <v>98</v>
      </c>
      <c r="D90" s="47">
        <v>39900</v>
      </c>
      <c r="E90" s="47">
        <v>48678</v>
      </c>
      <c r="F90" s="6"/>
    </row>
    <row r="91" spans="1:6" ht="73.5" customHeight="1" x14ac:dyDescent="0.25">
      <c r="A91" s="2">
        <v>89</v>
      </c>
      <c r="B91" s="3">
        <v>45800</v>
      </c>
      <c r="C91" s="5" t="s">
        <v>99</v>
      </c>
      <c r="D91" s="47">
        <v>3996</v>
      </c>
      <c r="E91" s="47">
        <v>4195.8</v>
      </c>
      <c r="F91" s="6"/>
    </row>
    <row r="92" spans="1:6" ht="57.75" customHeight="1" x14ac:dyDescent="0.25">
      <c r="A92" s="2">
        <v>90</v>
      </c>
      <c r="B92" s="3">
        <v>45805</v>
      </c>
      <c r="C92" s="5" t="s">
        <v>100</v>
      </c>
      <c r="D92" s="47">
        <v>75400</v>
      </c>
      <c r="E92" s="47">
        <v>78416</v>
      </c>
      <c r="F92" s="6"/>
    </row>
    <row r="93" spans="1:6" ht="62.25" customHeight="1" x14ac:dyDescent="0.25">
      <c r="A93" s="2">
        <v>91</v>
      </c>
      <c r="B93" s="3">
        <v>45805</v>
      </c>
      <c r="C93" s="5" t="s">
        <v>103</v>
      </c>
      <c r="D93" s="47">
        <v>200000</v>
      </c>
      <c r="E93" s="47">
        <v>208000</v>
      </c>
      <c r="F93" s="6"/>
    </row>
    <row r="94" spans="1:6" ht="69.75" customHeight="1" x14ac:dyDescent="0.25">
      <c r="A94" s="2">
        <v>92</v>
      </c>
      <c r="B94" s="3">
        <v>45805</v>
      </c>
      <c r="C94" s="5" t="s">
        <v>101</v>
      </c>
      <c r="D94" s="47">
        <v>14760.46</v>
      </c>
      <c r="E94" s="47">
        <v>16236.51</v>
      </c>
      <c r="F94" s="6"/>
    </row>
    <row r="95" spans="1:6" ht="78.75" customHeight="1" x14ac:dyDescent="0.25">
      <c r="A95" s="2">
        <v>93</v>
      </c>
      <c r="B95" s="3">
        <v>45805</v>
      </c>
      <c r="C95" s="5" t="s">
        <v>102</v>
      </c>
      <c r="D95" s="47">
        <v>18800</v>
      </c>
      <c r="E95" s="47">
        <v>22936</v>
      </c>
      <c r="F95" s="6"/>
    </row>
    <row r="96" spans="1:6" ht="58.5" customHeight="1" x14ac:dyDescent="0.25">
      <c r="A96" s="2">
        <v>94</v>
      </c>
      <c r="B96" s="3">
        <v>45806</v>
      </c>
      <c r="C96" s="5" t="s">
        <v>104</v>
      </c>
      <c r="D96" s="47">
        <v>15561</v>
      </c>
      <c r="E96" s="47">
        <v>18984.419999999998</v>
      </c>
      <c r="F96" s="6"/>
    </row>
    <row r="97" spans="1:6" ht="69" customHeight="1" x14ac:dyDescent="0.25">
      <c r="A97" s="2">
        <v>95</v>
      </c>
      <c r="B97" s="3">
        <v>45807</v>
      </c>
      <c r="C97" s="5" t="s">
        <v>108</v>
      </c>
      <c r="D97" s="47">
        <v>9205.2000000000007</v>
      </c>
      <c r="E97" s="47">
        <v>11230.34</v>
      </c>
      <c r="F97" s="6"/>
    </row>
    <row r="98" spans="1:6" ht="56.25" customHeight="1" x14ac:dyDescent="0.25">
      <c r="A98" s="2">
        <v>96</v>
      </c>
      <c r="B98" s="3">
        <v>45807</v>
      </c>
      <c r="C98" s="5" t="s">
        <v>105</v>
      </c>
      <c r="D98" s="47">
        <v>131521.72</v>
      </c>
      <c r="E98" s="47">
        <v>144673.89000000001</v>
      </c>
      <c r="F98" s="6"/>
    </row>
    <row r="99" spans="1:6" ht="58.5" customHeight="1" x14ac:dyDescent="0.25">
      <c r="A99" s="2">
        <v>97</v>
      </c>
      <c r="B99" s="3">
        <v>45807</v>
      </c>
      <c r="C99" s="5" t="s">
        <v>106</v>
      </c>
      <c r="D99" s="47">
        <v>13845</v>
      </c>
      <c r="E99" s="47">
        <v>29737.5</v>
      </c>
      <c r="F99" s="6"/>
    </row>
    <row r="100" spans="1:6" ht="65.25" customHeight="1" x14ac:dyDescent="0.25">
      <c r="A100" s="2">
        <v>98</v>
      </c>
      <c r="B100" s="3">
        <v>45807</v>
      </c>
      <c r="C100" s="5" t="s">
        <v>107</v>
      </c>
      <c r="D100" s="47">
        <v>13740</v>
      </c>
      <c r="E100" s="47">
        <v>16762.8</v>
      </c>
      <c r="F100" s="6"/>
    </row>
    <row r="101" spans="1:6" ht="69" customHeight="1" x14ac:dyDescent="0.25">
      <c r="A101" s="2">
        <v>99</v>
      </c>
      <c r="B101" s="3">
        <v>45812</v>
      </c>
      <c r="C101" s="5" t="s">
        <v>109</v>
      </c>
      <c r="D101" s="47">
        <v>27405</v>
      </c>
      <c r="E101" s="47">
        <v>28501.200000000001</v>
      </c>
      <c r="F101" s="6"/>
    </row>
    <row r="102" spans="1:6" ht="90" x14ac:dyDescent="0.25">
      <c r="A102" s="2">
        <v>100</v>
      </c>
      <c r="B102" s="3">
        <v>45813</v>
      </c>
      <c r="C102" s="5" t="s">
        <v>110</v>
      </c>
      <c r="D102" s="47">
        <v>3416</v>
      </c>
      <c r="E102" s="47">
        <v>4167.5200000000004</v>
      </c>
      <c r="F102" s="6"/>
    </row>
    <row r="103" spans="1:6" ht="63.75" customHeight="1" x14ac:dyDescent="0.25">
      <c r="A103" s="2">
        <v>101</v>
      </c>
      <c r="B103" s="3">
        <v>45813</v>
      </c>
      <c r="C103" s="5" t="s">
        <v>111</v>
      </c>
      <c r="D103" s="47">
        <v>42850.48</v>
      </c>
      <c r="E103" s="47">
        <v>47135.53</v>
      </c>
      <c r="F103" s="6"/>
    </row>
    <row r="104" spans="1:6" ht="66" customHeight="1" x14ac:dyDescent="0.25">
      <c r="A104" s="2">
        <v>102</v>
      </c>
      <c r="B104" s="3">
        <v>45813</v>
      </c>
      <c r="C104" s="5" t="s">
        <v>112</v>
      </c>
      <c r="D104" s="47">
        <v>147120</v>
      </c>
      <c r="E104" s="47">
        <v>161832</v>
      </c>
      <c r="F104" s="6"/>
    </row>
    <row r="105" spans="1:6" ht="65.25" customHeight="1" x14ac:dyDescent="0.25">
      <c r="A105" s="2">
        <v>103</v>
      </c>
      <c r="B105" s="3">
        <v>45824</v>
      </c>
      <c r="C105" s="5" t="s">
        <v>113</v>
      </c>
      <c r="D105" s="63">
        <v>39557.56</v>
      </c>
      <c r="E105" s="63">
        <v>48260.22</v>
      </c>
      <c r="F105" s="6"/>
    </row>
    <row r="106" spans="1:6" ht="51" customHeight="1" x14ac:dyDescent="0.25">
      <c r="A106" s="2">
        <v>104</v>
      </c>
      <c r="B106" s="3">
        <v>45824</v>
      </c>
      <c r="C106" s="5" t="s">
        <v>114</v>
      </c>
      <c r="D106" s="63">
        <v>17670.150000000001</v>
      </c>
      <c r="E106" s="63">
        <v>19437.169999999998</v>
      </c>
      <c r="F106" s="6"/>
    </row>
    <row r="107" spans="1:6" ht="71.25" customHeight="1" x14ac:dyDescent="0.25">
      <c r="A107" s="2">
        <v>105</v>
      </c>
      <c r="B107" s="3">
        <v>45824</v>
      </c>
      <c r="C107" s="5" t="s">
        <v>115</v>
      </c>
      <c r="D107" s="63">
        <v>19891.150000000001</v>
      </c>
      <c r="E107" s="63">
        <v>24267.200000000001</v>
      </c>
      <c r="F107" s="6"/>
    </row>
    <row r="108" spans="1:6" ht="63.75" customHeight="1" x14ac:dyDescent="0.25">
      <c r="A108" s="2">
        <v>106</v>
      </c>
      <c r="B108" s="3">
        <v>45824</v>
      </c>
      <c r="C108" s="5" t="s">
        <v>116</v>
      </c>
      <c r="D108" s="63">
        <v>1224</v>
      </c>
      <c r="E108" s="63">
        <v>1346.4</v>
      </c>
      <c r="F108" s="6"/>
    </row>
    <row r="109" spans="1:6" ht="76.5" customHeight="1" x14ac:dyDescent="0.25">
      <c r="A109" s="2">
        <v>107</v>
      </c>
      <c r="B109" s="3">
        <v>45824</v>
      </c>
      <c r="C109" s="5" t="s">
        <v>117</v>
      </c>
      <c r="D109" s="63">
        <v>38430</v>
      </c>
      <c r="E109" s="63">
        <v>46884.6</v>
      </c>
      <c r="F109" s="6"/>
    </row>
    <row r="110" spans="1:6" ht="86.25" customHeight="1" x14ac:dyDescent="0.25">
      <c r="A110" s="2">
        <v>108</v>
      </c>
      <c r="B110" s="3">
        <v>45826</v>
      </c>
      <c r="C110" s="5" t="s">
        <v>118</v>
      </c>
      <c r="D110" s="64">
        <v>12500</v>
      </c>
      <c r="E110" s="64">
        <v>15250</v>
      </c>
      <c r="F110" s="6"/>
    </row>
    <row r="111" spans="1:6" ht="61.5" customHeight="1" x14ac:dyDescent="0.25">
      <c r="A111" s="2">
        <v>109</v>
      </c>
      <c r="B111" s="3">
        <v>45827</v>
      </c>
      <c r="C111" s="5" t="s">
        <v>119</v>
      </c>
      <c r="D111" s="65">
        <v>9959.5</v>
      </c>
      <c r="E111" s="65">
        <v>12150.59</v>
      </c>
      <c r="F111" s="6"/>
    </row>
    <row r="112" spans="1:6" ht="57.75" customHeight="1" x14ac:dyDescent="0.25">
      <c r="A112" s="2">
        <v>110</v>
      </c>
      <c r="B112" s="3">
        <v>45827</v>
      </c>
      <c r="C112" s="5" t="s">
        <v>120</v>
      </c>
      <c r="D112" s="65">
        <v>1358746.64</v>
      </c>
      <c r="E112" s="65">
        <v>149321.29999999999</v>
      </c>
      <c r="F112" s="6"/>
    </row>
    <row r="113" spans="1:6" ht="61.5" customHeight="1" x14ac:dyDescent="0.25">
      <c r="A113" s="2">
        <v>111</v>
      </c>
      <c r="B113" s="3">
        <v>45828</v>
      </c>
      <c r="C113" s="5" t="s">
        <v>121</v>
      </c>
      <c r="D113" s="47">
        <v>7700</v>
      </c>
      <c r="E113" s="47">
        <v>8008</v>
      </c>
      <c r="F113" s="6"/>
    </row>
    <row r="114" spans="1:6" ht="86.25" customHeight="1" x14ac:dyDescent="0.25">
      <c r="A114" s="2">
        <v>112</v>
      </c>
      <c r="B114" s="3">
        <v>45828</v>
      </c>
      <c r="C114" s="5" t="s">
        <v>122</v>
      </c>
      <c r="D114" s="47">
        <v>5450</v>
      </c>
      <c r="E114" s="47">
        <v>6649</v>
      </c>
      <c r="F114" s="6"/>
    </row>
    <row r="115" spans="1:6" ht="84.75" customHeight="1" x14ac:dyDescent="0.25">
      <c r="A115" s="2">
        <v>113</v>
      </c>
      <c r="B115" s="3">
        <v>45828</v>
      </c>
      <c r="C115" s="5" t="s">
        <v>123</v>
      </c>
      <c r="D115" s="47">
        <v>14760</v>
      </c>
      <c r="E115" s="47">
        <v>15498</v>
      </c>
      <c r="F115" s="6"/>
    </row>
    <row r="116" spans="1:6" ht="72.75" customHeight="1" x14ac:dyDescent="0.25">
      <c r="A116" s="2">
        <v>114</v>
      </c>
      <c r="B116" s="3">
        <v>45833</v>
      </c>
      <c r="C116" s="5" t="s">
        <v>124</v>
      </c>
      <c r="D116" s="47">
        <v>11400</v>
      </c>
      <c r="E116" s="47">
        <v>11856</v>
      </c>
      <c r="F116" s="6"/>
    </row>
    <row r="117" spans="1:6" ht="68.25" customHeight="1" x14ac:dyDescent="0.25">
      <c r="A117" s="2">
        <v>115</v>
      </c>
      <c r="B117" s="3">
        <v>45833</v>
      </c>
      <c r="C117" s="5" t="s">
        <v>125</v>
      </c>
      <c r="D117" s="47">
        <v>5283.79</v>
      </c>
      <c r="E117" s="47">
        <v>6446.23</v>
      </c>
      <c r="F117" s="6"/>
    </row>
    <row r="118" spans="1:6" ht="65.25" customHeight="1" thickBot="1" x14ac:dyDescent="0.3">
      <c r="A118" s="59"/>
      <c r="B118" s="60"/>
      <c r="C118" s="53"/>
      <c r="D118" s="54"/>
      <c r="E118" s="54"/>
      <c r="F118" s="14"/>
    </row>
    <row r="119" spans="1:6" ht="54.75" customHeight="1" thickBot="1" x14ac:dyDescent="0.3">
      <c r="A119" s="2"/>
      <c r="B119" s="3"/>
      <c r="C119" s="53"/>
      <c r="D119" s="54"/>
      <c r="E119" s="54"/>
      <c r="F119" s="6"/>
    </row>
    <row r="120" spans="1:6" ht="63" customHeight="1" thickBot="1" x14ac:dyDescent="0.3">
      <c r="A120" s="2"/>
      <c r="B120" s="3"/>
      <c r="C120" s="5"/>
      <c r="D120" s="54"/>
      <c r="E120" s="54"/>
      <c r="F120" s="6"/>
    </row>
    <row r="121" spans="1:6" ht="71.25" customHeight="1" thickBot="1" x14ac:dyDescent="0.3">
      <c r="A121" s="2"/>
      <c r="B121" s="3"/>
      <c r="C121" s="5"/>
      <c r="D121" s="54"/>
      <c r="E121" s="54"/>
      <c r="F121" s="6"/>
    </row>
    <row r="122" spans="1:6" ht="63" customHeight="1" thickBot="1" x14ac:dyDescent="0.3">
      <c r="A122" s="2"/>
      <c r="B122" s="3"/>
      <c r="C122" s="5"/>
      <c r="D122" s="54"/>
      <c r="E122" s="54"/>
      <c r="F122" s="6"/>
    </row>
    <row r="123" spans="1:6" ht="66.75" customHeight="1" thickBot="1" x14ac:dyDescent="0.3">
      <c r="A123" s="2"/>
      <c r="B123" s="3"/>
      <c r="C123" s="5"/>
      <c r="D123" s="54"/>
      <c r="E123" s="55"/>
      <c r="F123" s="6"/>
    </row>
    <row r="124" spans="1:6" ht="51" customHeight="1" thickBot="1" x14ac:dyDescent="0.3">
      <c r="A124" s="2"/>
      <c r="B124" s="3"/>
      <c r="C124" s="5"/>
      <c r="D124" s="54"/>
      <c r="E124" s="54"/>
      <c r="F124" s="6"/>
    </row>
    <row r="125" spans="1:6" ht="60" customHeight="1" thickBot="1" x14ac:dyDescent="0.3">
      <c r="A125" s="2"/>
      <c r="B125" s="3"/>
      <c r="C125" s="5"/>
      <c r="D125" s="54"/>
      <c r="E125" s="54"/>
      <c r="F125" s="6"/>
    </row>
    <row r="126" spans="1:6" ht="60.75" customHeight="1" thickBot="1" x14ac:dyDescent="0.3">
      <c r="A126" s="2"/>
      <c r="B126" s="3"/>
      <c r="C126" s="5"/>
      <c r="D126" s="54"/>
      <c r="E126" s="54"/>
      <c r="F126" s="6"/>
    </row>
    <row r="127" spans="1:6" ht="82.5" customHeight="1" thickBot="1" x14ac:dyDescent="0.3">
      <c r="A127" s="2"/>
      <c r="B127" s="3"/>
      <c r="C127" s="5"/>
      <c r="D127" s="54"/>
      <c r="E127" s="54"/>
      <c r="F127" s="6"/>
    </row>
    <row r="128" spans="1:6" ht="69.75" customHeight="1" thickBot="1" x14ac:dyDescent="0.3">
      <c r="A128" s="2"/>
      <c r="B128" s="3"/>
      <c r="C128" s="5"/>
      <c r="D128" s="54"/>
      <c r="E128" s="54"/>
      <c r="F128" s="48"/>
    </row>
    <row r="129" spans="1:6" ht="73.5" customHeight="1" thickBot="1" x14ac:dyDescent="0.3">
      <c r="A129" s="2"/>
      <c r="B129" s="3"/>
      <c r="C129" s="5"/>
      <c r="D129" s="54"/>
      <c r="E129" s="54"/>
      <c r="F129" s="6"/>
    </row>
    <row r="130" spans="1:6" ht="54.75" customHeight="1" thickBot="1" x14ac:dyDescent="0.3">
      <c r="A130" s="2"/>
      <c r="B130" s="3"/>
      <c r="C130" s="5"/>
      <c r="D130" s="52"/>
      <c r="E130" s="52"/>
      <c r="F130" s="6"/>
    </row>
    <row r="131" spans="1:6" ht="80.25" customHeight="1" thickBot="1" x14ac:dyDescent="0.3">
      <c r="A131" s="2"/>
      <c r="B131" s="3"/>
      <c r="C131" s="5"/>
      <c r="D131" s="54"/>
      <c r="E131" s="54"/>
      <c r="F131" s="6"/>
    </row>
    <row r="132" spans="1:6" ht="81.75" customHeight="1" thickBot="1" x14ac:dyDescent="0.3">
      <c r="A132" s="2"/>
      <c r="B132" s="3"/>
      <c r="C132" s="5"/>
      <c r="D132" s="54"/>
      <c r="E132" s="54"/>
      <c r="F132" s="6"/>
    </row>
    <row r="133" spans="1:6" ht="63.75" customHeight="1" thickBot="1" x14ac:dyDescent="0.3">
      <c r="A133" s="2"/>
      <c r="B133" s="3"/>
      <c r="C133" s="5"/>
      <c r="D133" s="54"/>
      <c r="E133" s="54"/>
      <c r="F133" s="6"/>
    </row>
    <row r="134" spans="1:6" ht="72" customHeight="1" thickBot="1" x14ac:dyDescent="0.3">
      <c r="A134" s="2"/>
      <c r="B134" s="3"/>
      <c r="C134" s="5"/>
      <c r="D134" s="54"/>
      <c r="E134" s="54"/>
      <c r="F134" s="17"/>
    </row>
    <row r="135" spans="1:6" ht="69.75" customHeight="1" thickBot="1" x14ac:dyDescent="0.3">
      <c r="A135" s="2"/>
      <c r="B135" s="3"/>
      <c r="C135" s="5"/>
      <c r="D135" s="54"/>
      <c r="E135" s="54"/>
      <c r="F135" s="22"/>
    </row>
    <row r="136" spans="1:6" ht="128.25" customHeight="1" thickBot="1" x14ac:dyDescent="0.3">
      <c r="A136" s="2"/>
      <c r="B136" s="3"/>
      <c r="C136" s="5"/>
      <c r="D136" s="54"/>
      <c r="E136" s="54"/>
      <c r="F136" s="17"/>
    </row>
    <row r="137" spans="1:6" ht="74.25" customHeight="1" thickBot="1" x14ac:dyDescent="0.3">
      <c r="A137" s="2"/>
      <c r="B137" s="3"/>
      <c r="C137" s="5"/>
      <c r="D137" s="54"/>
      <c r="E137" s="54"/>
      <c r="F137" s="17"/>
    </row>
    <row r="138" spans="1:6" ht="64.5" customHeight="1" thickBot="1" x14ac:dyDescent="0.3">
      <c r="A138" s="2"/>
      <c r="B138" s="3"/>
      <c r="C138" s="5"/>
      <c r="D138" s="52"/>
      <c r="E138" s="52"/>
      <c r="F138" s="17"/>
    </row>
    <row r="139" spans="1:6" ht="66.75" customHeight="1" thickBot="1" x14ac:dyDescent="0.3">
      <c r="A139" s="2"/>
      <c r="B139" s="3"/>
      <c r="C139" s="5"/>
      <c r="D139" s="54"/>
      <c r="E139" s="56"/>
      <c r="F139" s="17"/>
    </row>
    <row r="140" spans="1:6" ht="88.5" customHeight="1" thickBot="1" x14ac:dyDescent="0.3">
      <c r="A140" s="2"/>
      <c r="B140" s="3"/>
      <c r="C140" s="5"/>
      <c r="D140" s="54"/>
      <c r="E140" s="54"/>
      <c r="F140" s="17"/>
    </row>
    <row r="141" spans="1:6" ht="75" customHeight="1" x14ac:dyDescent="0.25">
      <c r="A141" s="2">
        <v>139</v>
      </c>
      <c r="B141" s="3"/>
      <c r="C141" s="5"/>
      <c r="D141" s="25"/>
      <c r="E141" s="25"/>
      <c r="F141" s="17"/>
    </row>
    <row r="142" spans="1:6" x14ac:dyDescent="0.25">
      <c r="A142" s="2">
        <v>140</v>
      </c>
      <c r="B142" s="26"/>
      <c r="C142" s="8"/>
      <c r="D142" s="27"/>
      <c r="E142" s="28"/>
      <c r="F142" s="6"/>
    </row>
    <row r="143" spans="1:6" ht="87.75" customHeight="1" x14ac:dyDescent="0.25">
      <c r="A143" s="2">
        <v>141</v>
      </c>
      <c r="B143" s="26"/>
      <c r="C143" s="1"/>
      <c r="D143" s="20"/>
      <c r="E143" s="29"/>
      <c r="F143" s="6"/>
    </row>
    <row r="144" spans="1:6" ht="71.25" customHeight="1" x14ac:dyDescent="0.25">
      <c r="A144" s="2">
        <v>142</v>
      </c>
      <c r="B144" s="26"/>
      <c r="C144" s="1"/>
      <c r="D144" s="20"/>
      <c r="E144" s="20"/>
      <c r="F144" s="6"/>
    </row>
    <row r="145" spans="1:6" x14ac:dyDescent="0.25">
      <c r="A145" s="2">
        <v>143</v>
      </c>
      <c r="B145" s="26"/>
      <c r="C145" s="1"/>
      <c r="D145" s="25"/>
      <c r="E145" s="25"/>
      <c r="F145" s="6"/>
    </row>
    <row r="146" spans="1:6" x14ac:dyDescent="0.25">
      <c r="A146" s="2">
        <v>144</v>
      </c>
      <c r="B146" s="26"/>
      <c r="C146" s="1"/>
      <c r="D146" s="30"/>
      <c r="E146" s="12"/>
      <c r="F146" s="17"/>
    </row>
    <row r="147" spans="1:6" x14ac:dyDescent="0.25">
      <c r="A147" s="2">
        <v>145</v>
      </c>
      <c r="B147" s="26"/>
      <c r="C147" s="1"/>
      <c r="D147" s="30"/>
      <c r="E147" s="21"/>
      <c r="F147" s="17"/>
    </row>
    <row r="148" spans="1:6" x14ac:dyDescent="0.25">
      <c r="A148" s="2">
        <v>146</v>
      </c>
      <c r="B148" s="26"/>
      <c r="C148" s="1"/>
      <c r="D148" s="12"/>
      <c r="E148" s="31"/>
      <c r="F148" s="17"/>
    </row>
    <row r="149" spans="1:6" x14ac:dyDescent="0.25">
      <c r="A149" s="2">
        <v>147</v>
      </c>
      <c r="B149" s="26"/>
      <c r="C149" s="1"/>
      <c r="D149" s="32"/>
      <c r="E149" s="12"/>
      <c r="F149" s="17"/>
    </row>
    <row r="150" spans="1:6" x14ac:dyDescent="0.25">
      <c r="A150" s="2">
        <v>148</v>
      </c>
      <c r="B150" s="26"/>
      <c r="C150" s="1"/>
      <c r="D150" s="30"/>
      <c r="E150" s="21"/>
      <c r="F150" s="17"/>
    </row>
    <row r="151" spans="1:6" x14ac:dyDescent="0.25">
      <c r="A151" s="2">
        <v>149</v>
      </c>
      <c r="B151" s="26"/>
      <c r="C151" s="1"/>
      <c r="D151" s="12"/>
      <c r="E151" s="12"/>
      <c r="F151" s="35"/>
    </row>
    <row r="152" spans="1:6" ht="60" customHeight="1" x14ac:dyDescent="0.25">
      <c r="A152" s="2">
        <v>150</v>
      </c>
      <c r="B152" s="5"/>
      <c r="C152" s="1"/>
      <c r="D152" s="36"/>
      <c r="E152" s="36"/>
      <c r="F152" s="6"/>
    </row>
    <row r="153" spans="1:6" x14ac:dyDescent="0.25">
      <c r="A153" s="2">
        <v>151</v>
      </c>
      <c r="B153" s="37"/>
      <c r="C153" s="5"/>
      <c r="D153" s="36"/>
      <c r="E153" s="36"/>
      <c r="F153" s="6"/>
    </row>
    <row r="154" spans="1:6" ht="86.25" customHeight="1" x14ac:dyDescent="0.25">
      <c r="A154" s="2">
        <v>152</v>
      </c>
      <c r="B154" s="37"/>
      <c r="C154" s="5"/>
      <c r="D154" s="36"/>
      <c r="E154" s="36"/>
      <c r="F154" s="6"/>
    </row>
    <row r="155" spans="1:6" ht="64.5" customHeight="1" x14ac:dyDescent="0.25">
      <c r="A155" s="2">
        <v>153</v>
      </c>
      <c r="B155" s="3"/>
      <c r="C155" s="5"/>
      <c r="D155" s="36"/>
      <c r="E155" s="36"/>
      <c r="F155" s="6"/>
    </row>
    <row r="156" spans="1:6" ht="70.5" customHeight="1" x14ac:dyDescent="0.25">
      <c r="A156" s="2">
        <v>154</v>
      </c>
      <c r="B156" s="3"/>
      <c r="C156" s="5"/>
      <c r="D156" s="36"/>
      <c r="E156" s="36"/>
      <c r="F156" s="6"/>
    </row>
    <row r="157" spans="1:6" ht="72.75" customHeight="1" thickBot="1" x14ac:dyDescent="0.3">
      <c r="A157" s="2">
        <v>155</v>
      </c>
      <c r="B157" s="3"/>
      <c r="C157" s="5"/>
      <c r="D157" s="36"/>
      <c r="E157" s="36"/>
      <c r="F157" s="6"/>
    </row>
    <row r="158" spans="1:6" ht="64.5" customHeight="1" thickBot="1" x14ac:dyDescent="0.3">
      <c r="A158" s="2">
        <v>156</v>
      </c>
      <c r="B158" s="3"/>
      <c r="C158" s="5"/>
      <c r="D158" s="38"/>
      <c r="E158" s="38"/>
      <c r="F158" s="6"/>
    </row>
    <row r="159" spans="1:6" ht="15.75" thickBot="1" x14ac:dyDescent="0.3">
      <c r="A159" s="2">
        <v>157</v>
      </c>
      <c r="B159" s="3"/>
      <c r="C159" s="5"/>
      <c r="D159" s="39"/>
      <c r="E159" s="39"/>
      <c r="F159" s="12"/>
    </row>
    <row r="160" spans="1:6" ht="77.25" customHeight="1" thickBot="1" x14ac:dyDescent="0.3">
      <c r="A160" s="2">
        <v>158</v>
      </c>
      <c r="B160" s="3"/>
      <c r="C160" s="5"/>
      <c r="D160" s="39"/>
      <c r="E160" s="39"/>
      <c r="F160" s="6"/>
    </row>
    <row r="161" spans="1:6" ht="52.5" customHeight="1" thickBot="1" x14ac:dyDescent="0.3">
      <c r="A161" s="2">
        <v>159</v>
      </c>
      <c r="B161" s="3"/>
      <c r="C161" s="5"/>
      <c r="D161" s="38"/>
      <c r="E161" s="38"/>
      <c r="F161" s="6"/>
    </row>
    <row r="162" spans="1:6" ht="72.75" customHeight="1" thickBot="1" x14ac:dyDescent="0.3">
      <c r="A162" s="2">
        <v>160</v>
      </c>
      <c r="B162" s="3"/>
      <c r="C162" s="5"/>
      <c r="D162" s="39"/>
      <c r="E162" s="39"/>
      <c r="F162" s="6"/>
    </row>
    <row r="163" spans="1:6" ht="54.75" customHeight="1" thickBot="1" x14ac:dyDescent="0.3">
      <c r="A163" s="2">
        <v>161</v>
      </c>
      <c r="B163" s="3"/>
      <c r="C163" s="5"/>
      <c r="D163" s="39"/>
      <c r="E163" s="39"/>
      <c r="F163" s="6"/>
    </row>
    <row r="164" spans="1:6" ht="81.75" customHeight="1" thickBot="1" x14ac:dyDescent="0.3">
      <c r="A164" s="2">
        <v>162</v>
      </c>
      <c r="B164" s="3"/>
      <c r="C164" s="5"/>
      <c r="D164" s="39"/>
      <c r="E164" s="39"/>
      <c r="F164" s="6"/>
    </row>
    <row r="165" spans="1:6" ht="87" customHeight="1" thickBot="1" x14ac:dyDescent="0.3">
      <c r="A165" s="2">
        <v>163</v>
      </c>
      <c r="B165" s="3"/>
      <c r="C165" s="5"/>
      <c r="D165" s="39"/>
      <c r="E165" s="39"/>
      <c r="F165" s="6"/>
    </row>
    <row r="166" spans="1:6" ht="82.5" customHeight="1" thickBot="1" x14ac:dyDescent="0.3">
      <c r="A166" s="2">
        <v>164</v>
      </c>
      <c r="B166" s="3"/>
      <c r="C166" s="5"/>
      <c r="D166" s="39"/>
      <c r="E166" s="39"/>
      <c r="F166" s="6"/>
    </row>
    <row r="167" spans="1:6" ht="88.5" customHeight="1" thickBot="1" x14ac:dyDescent="0.3">
      <c r="A167" s="2"/>
      <c r="B167" s="3"/>
      <c r="C167" s="5"/>
      <c r="D167" s="39"/>
      <c r="E167" s="39"/>
      <c r="F167" s="6"/>
    </row>
    <row r="168" spans="1:6" ht="70.5" customHeight="1" thickBot="1" x14ac:dyDescent="0.3">
      <c r="A168" s="2"/>
      <c r="B168" s="3"/>
      <c r="C168" s="5"/>
      <c r="D168" s="39"/>
      <c r="E168" s="39"/>
      <c r="F168" s="6"/>
    </row>
    <row r="169" spans="1:6" ht="56.25" customHeight="1" thickBot="1" x14ac:dyDescent="0.3">
      <c r="A169" s="2"/>
      <c r="B169" s="3"/>
      <c r="C169" s="5"/>
      <c r="D169" s="39"/>
      <c r="E169" s="39"/>
      <c r="F169" s="6"/>
    </row>
    <row r="170" spans="1:6" ht="72.75" customHeight="1" thickBot="1" x14ac:dyDescent="0.3">
      <c r="A170" s="2"/>
      <c r="B170" s="3"/>
      <c r="C170" s="5"/>
      <c r="D170" s="38"/>
      <c r="E170" s="38"/>
      <c r="F170" s="6"/>
    </row>
    <row r="171" spans="1:6" ht="72" customHeight="1" thickBot="1" x14ac:dyDescent="0.3">
      <c r="A171" s="2"/>
      <c r="B171" s="3"/>
      <c r="C171" s="5"/>
      <c r="D171" s="39"/>
      <c r="E171" s="39"/>
      <c r="F171" s="6"/>
    </row>
    <row r="172" spans="1:6" ht="54" customHeight="1" thickBot="1" x14ac:dyDescent="0.3">
      <c r="A172" s="2"/>
      <c r="B172" s="3"/>
      <c r="C172" s="5"/>
      <c r="D172" s="39"/>
      <c r="E172" s="39"/>
      <c r="F172" s="6"/>
    </row>
    <row r="173" spans="1:6" ht="72.75" customHeight="1" thickBot="1" x14ac:dyDescent="0.3">
      <c r="A173" s="2"/>
      <c r="B173" s="3"/>
      <c r="C173" s="1"/>
      <c r="D173" s="39"/>
      <c r="E173" s="39"/>
      <c r="F173" s="16"/>
    </row>
    <row r="174" spans="1:6" ht="69.75" customHeight="1" thickBot="1" x14ac:dyDescent="0.3">
      <c r="A174" s="2"/>
      <c r="B174" s="3"/>
      <c r="C174" s="5"/>
      <c r="D174" s="38"/>
      <c r="E174" s="38"/>
      <c r="F174" s="6"/>
    </row>
    <row r="175" spans="1:6" ht="75" customHeight="1" thickBot="1" x14ac:dyDescent="0.3">
      <c r="A175" s="2"/>
      <c r="B175" s="3"/>
      <c r="C175" s="5"/>
      <c r="D175" s="39"/>
      <c r="E175" s="39"/>
      <c r="F175" s="6"/>
    </row>
    <row r="176" spans="1:6" ht="85.5" customHeight="1" thickBot="1" x14ac:dyDescent="0.3">
      <c r="A176" s="2"/>
      <c r="B176" s="3"/>
      <c r="C176" s="5"/>
      <c r="D176" s="39"/>
      <c r="E176" s="39"/>
      <c r="F176" s="6"/>
    </row>
    <row r="177" spans="1:6" ht="61.5" customHeight="1" thickBot="1" x14ac:dyDescent="0.3">
      <c r="A177" s="2"/>
      <c r="B177" s="3"/>
      <c r="C177" s="1"/>
      <c r="D177" s="39"/>
      <c r="E177" s="39"/>
      <c r="F177" s="16"/>
    </row>
    <row r="178" spans="1:6" ht="75" customHeight="1" thickBot="1" x14ac:dyDescent="0.3">
      <c r="A178" s="2"/>
      <c r="B178" s="3"/>
      <c r="C178" s="1"/>
      <c r="D178" s="39"/>
      <c r="E178" s="39"/>
      <c r="F178" s="16"/>
    </row>
    <row r="179" spans="1:6" ht="72.75" customHeight="1" thickBot="1" x14ac:dyDescent="0.3">
      <c r="A179" s="2"/>
      <c r="B179" s="3"/>
      <c r="C179" s="5"/>
      <c r="D179" s="38"/>
      <c r="E179" s="40"/>
      <c r="F179" s="6"/>
    </row>
    <row r="180" spans="1:6" ht="77.25" customHeight="1" thickBot="1" x14ac:dyDescent="0.3">
      <c r="A180" s="2"/>
      <c r="B180" s="3"/>
      <c r="C180" s="5"/>
      <c r="D180" s="39"/>
      <c r="E180" s="39"/>
      <c r="F180" s="6"/>
    </row>
    <row r="181" spans="1:6" ht="80.25" customHeight="1" thickBot="1" x14ac:dyDescent="0.3">
      <c r="A181" s="2"/>
      <c r="B181" s="3"/>
      <c r="C181" s="5"/>
      <c r="D181" s="39"/>
      <c r="E181" s="39"/>
      <c r="F181" s="6"/>
    </row>
    <row r="182" spans="1:6" ht="75" customHeight="1" thickBot="1" x14ac:dyDescent="0.3">
      <c r="A182" s="2"/>
      <c r="B182" s="3"/>
      <c r="C182" s="5"/>
      <c r="D182" s="39"/>
      <c r="E182" s="39"/>
      <c r="F182" s="6"/>
    </row>
    <row r="183" spans="1:6" ht="63.75" customHeight="1" thickBot="1" x14ac:dyDescent="0.3">
      <c r="A183" s="2"/>
      <c r="B183" s="3"/>
      <c r="C183" s="5"/>
      <c r="D183" s="39"/>
      <c r="E183" s="41"/>
      <c r="F183" s="6"/>
    </row>
    <row r="184" spans="1:6" ht="15.75" thickBot="1" x14ac:dyDescent="0.3">
      <c r="A184" s="2"/>
      <c r="B184" s="3"/>
      <c r="C184" s="5"/>
      <c r="D184" s="42"/>
      <c r="E184" s="43"/>
      <c r="F184" s="6"/>
    </row>
    <row r="185" spans="1:6" ht="62.25" customHeight="1" thickBot="1" x14ac:dyDescent="0.3">
      <c r="A185" s="2"/>
      <c r="B185" s="3"/>
      <c r="C185" s="5"/>
      <c r="D185" s="44"/>
      <c r="E185" s="38"/>
      <c r="F185" s="6"/>
    </row>
    <row r="186" spans="1:6" ht="86.25" customHeight="1" thickBot="1" x14ac:dyDescent="0.3">
      <c r="A186" s="2"/>
      <c r="B186" s="3"/>
      <c r="C186" s="5"/>
      <c r="D186" s="44"/>
      <c r="E186" s="41"/>
      <c r="F186" s="6"/>
    </row>
    <row r="187" spans="1:6" s="34" customFormat="1" ht="86.25" customHeight="1" thickBot="1" x14ac:dyDescent="0.3">
      <c r="A187" s="2"/>
      <c r="B187" s="3"/>
      <c r="C187" s="5"/>
      <c r="D187" s="44"/>
      <c r="E187" s="41"/>
      <c r="F187" s="33"/>
    </row>
    <row r="188" spans="1:6" ht="81.75" customHeight="1" thickBot="1" x14ac:dyDescent="0.3">
      <c r="A188" s="2"/>
      <c r="B188" s="3"/>
      <c r="C188" s="5"/>
      <c r="D188" s="44"/>
      <c r="E188" s="39"/>
      <c r="F188" s="6"/>
    </row>
    <row r="189" spans="1:6" ht="66" customHeight="1" thickBot="1" x14ac:dyDescent="0.3">
      <c r="A189" s="2"/>
      <c r="B189" s="3"/>
      <c r="C189" s="5"/>
      <c r="D189" s="44"/>
      <c r="E189" s="39"/>
      <c r="F189" s="6"/>
    </row>
    <row r="190" spans="1:6" ht="66" customHeight="1" thickBot="1" x14ac:dyDescent="0.3">
      <c r="A190" s="2"/>
      <c r="B190" s="3"/>
      <c r="C190" s="5"/>
      <c r="D190" s="38"/>
      <c r="E190" s="38"/>
      <c r="F190" s="6"/>
    </row>
    <row r="191" spans="1:6" ht="66.75" customHeight="1" thickBot="1" x14ac:dyDescent="0.3">
      <c r="A191" s="2"/>
      <c r="B191" s="3"/>
      <c r="C191" s="19"/>
      <c r="D191" s="38"/>
      <c r="E191" s="38"/>
      <c r="F191" s="6"/>
    </row>
    <row r="192" spans="1:6" ht="68.25" customHeight="1" thickBot="1" x14ac:dyDescent="0.3">
      <c r="A192" s="2"/>
      <c r="B192" s="3"/>
      <c r="C192" s="5"/>
      <c r="D192" s="39"/>
      <c r="E192" s="39"/>
      <c r="F192" s="6"/>
    </row>
    <row r="193" spans="1:6" ht="67.5" customHeight="1" thickBot="1" x14ac:dyDescent="0.3">
      <c r="A193" s="2"/>
      <c r="B193" s="3"/>
      <c r="C193" s="5"/>
      <c r="D193" s="39"/>
      <c r="E193" s="39"/>
      <c r="F193" s="6"/>
    </row>
    <row r="194" spans="1:6" ht="67.5" customHeight="1" thickBot="1" x14ac:dyDescent="0.3">
      <c r="A194" s="2"/>
      <c r="B194" s="3"/>
      <c r="C194" s="5"/>
      <c r="D194" s="39"/>
      <c r="E194" s="39"/>
      <c r="F194" s="6"/>
    </row>
    <row r="195" spans="1:6" ht="57.75" customHeight="1" thickBot="1" x14ac:dyDescent="0.3">
      <c r="A195" s="2"/>
      <c r="B195" s="3"/>
      <c r="C195" s="5"/>
      <c r="D195" s="39"/>
      <c r="E195" s="39"/>
      <c r="F195" s="6"/>
    </row>
    <row r="196" spans="1:6" ht="72.75" customHeight="1" thickBot="1" x14ac:dyDescent="0.3">
      <c r="A196" s="2"/>
      <c r="B196" s="3"/>
      <c r="C196" s="5"/>
      <c r="D196" s="38"/>
      <c r="E196" s="38"/>
      <c r="F196" s="6"/>
    </row>
    <row r="197" spans="1:6" ht="66" customHeight="1" thickBot="1" x14ac:dyDescent="0.3">
      <c r="A197" s="2"/>
      <c r="B197" s="3"/>
      <c r="C197" s="5"/>
      <c r="D197" s="39"/>
      <c r="E197" s="39"/>
      <c r="F197" s="6"/>
    </row>
    <row r="198" spans="1:6" ht="64.5" customHeight="1" thickBot="1" x14ac:dyDescent="0.3">
      <c r="A198" s="2"/>
      <c r="B198" s="3"/>
      <c r="C198" s="5"/>
      <c r="D198" s="39"/>
      <c r="E198" s="39"/>
      <c r="F198" s="6"/>
    </row>
    <row r="199" spans="1:6" ht="69.75" customHeight="1" thickBot="1" x14ac:dyDescent="0.3">
      <c r="A199" s="2"/>
      <c r="B199" s="3"/>
      <c r="C199" s="5"/>
      <c r="D199" s="40"/>
      <c r="E199" s="38"/>
      <c r="F199" s="6"/>
    </row>
    <row r="200" spans="1:6" ht="69" customHeight="1" thickBot="1" x14ac:dyDescent="0.3">
      <c r="A200" s="2"/>
      <c r="B200" s="3"/>
      <c r="C200" s="5"/>
      <c r="D200" s="39"/>
      <c r="E200" s="39"/>
      <c r="F200" s="6"/>
    </row>
    <row r="201" spans="1:6" ht="66.75" customHeight="1" thickBot="1" x14ac:dyDescent="0.3">
      <c r="A201" s="2"/>
      <c r="B201" s="3"/>
      <c r="C201" s="5"/>
      <c r="D201" s="39"/>
      <c r="E201" s="39"/>
      <c r="F201" s="6"/>
    </row>
    <row r="202" spans="1:6" ht="84" customHeight="1" thickBot="1" x14ac:dyDescent="0.3">
      <c r="A202" s="2"/>
      <c r="B202" s="3"/>
      <c r="C202" s="5"/>
      <c r="D202" s="39"/>
      <c r="E202" s="39"/>
      <c r="F202" s="6"/>
    </row>
    <row r="203" spans="1:6" ht="72.75" customHeight="1" thickBot="1" x14ac:dyDescent="0.3">
      <c r="A203" s="2"/>
      <c r="B203" s="3"/>
      <c r="C203" s="5"/>
      <c r="D203" s="38"/>
      <c r="E203" s="38"/>
      <c r="F203" s="6"/>
    </row>
    <row r="204" spans="1:6" ht="62.25" customHeight="1" thickBot="1" x14ac:dyDescent="0.3">
      <c r="A204" s="2"/>
      <c r="B204" s="3"/>
      <c r="C204" s="5"/>
      <c r="D204" s="38"/>
      <c r="E204" s="38"/>
      <c r="F204" s="6"/>
    </row>
    <row r="205" spans="1:6" ht="52.5" customHeight="1" thickBot="1" x14ac:dyDescent="0.3">
      <c r="A205" s="2"/>
      <c r="B205" s="3"/>
      <c r="C205" s="5"/>
      <c r="D205" s="39"/>
      <c r="E205" s="39"/>
      <c r="F205" s="6"/>
    </row>
    <row r="206" spans="1:6" ht="62.25" customHeight="1" thickBot="1" x14ac:dyDescent="0.3">
      <c r="A206" s="2"/>
      <c r="B206" s="3"/>
      <c r="C206" s="5"/>
      <c r="D206" s="39"/>
      <c r="E206" s="39"/>
      <c r="F206" s="6"/>
    </row>
    <row r="207" spans="1:6" ht="63" customHeight="1" thickBot="1" x14ac:dyDescent="0.3">
      <c r="A207" s="2"/>
      <c r="B207" s="3"/>
      <c r="C207" s="5"/>
      <c r="D207" s="39"/>
      <c r="E207" s="39"/>
      <c r="F207" s="6"/>
    </row>
    <row r="208" spans="1:6" ht="70.5" customHeight="1" thickBot="1" x14ac:dyDescent="0.3">
      <c r="A208" s="2"/>
      <c r="B208" s="3"/>
      <c r="C208" s="5"/>
      <c r="D208" s="45"/>
      <c r="E208" s="45"/>
      <c r="F208" s="6"/>
    </row>
    <row r="209" spans="1:6" ht="15.75" thickBot="1" x14ac:dyDescent="0.3">
      <c r="A209" s="2"/>
      <c r="B209" s="3"/>
      <c r="C209" s="5"/>
      <c r="D209" s="46"/>
      <c r="E209" s="46"/>
      <c r="F209" s="6"/>
    </row>
    <row r="210" spans="1:6" ht="60" customHeight="1" thickBot="1" x14ac:dyDescent="0.3">
      <c r="A210" s="2"/>
      <c r="B210" s="3"/>
      <c r="C210" s="5"/>
      <c r="D210" s="39"/>
      <c r="E210" s="39"/>
      <c r="F210" s="6"/>
    </row>
    <row r="211" spans="1:6" ht="88.5" customHeight="1" thickBot="1" x14ac:dyDescent="0.3">
      <c r="A211" s="2"/>
      <c r="B211" s="3"/>
      <c r="C211" s="5"/>
      <c r="D211" s="39"/>
      <c r="E211" s="39"/>
      <c r="F211" s="6"/>
    </row>
    <row r="212" spans="1:6" ht="45" customHeight="1" thickBot="1" x14ac:dyDescent="0.3">
      <c r="A212" s="2"/>
      <c r="B212" s="3"/>
      <c r="C212" s="5"/>
      <c r="D212" s="39"/>
      <c r="E212" s="39"/>
      <c r="F212" s="6"/>
    </row>
    <row r="213" spans="1:6" ht="60.75" customHeight="1" thickBot="1" x14ac:dyDescent="0.3">
      <c r="A213" s="2"/>
      <c r="B213" s="3"/>
      <c r="C213" s="5"/>
      <c r="D213" s="39"/>
      <c r="E213" s="39"/>
      <c r="F213" s="6"/>
    </row>
    <row r="214" spans="1:6" ht="15.75" thickBot="1" x14ac:dyDescent="0.3">
      <c r="A214" s="2"/>
      <c r="B214" s="3"/>
      <c r="C214" s="5"/>
      <c r="D214" s="39"/>
      <c r="E214" s="39"/>
      <c r="F214" s="12"/>
    </row>
    <row r="215" spans="1:6" ht="68.25" customHeight="1" x14ac:dyDescent="0.25">
      <c r="A215" s="2"/>
      <c r="B215" s="3"/>
      <c r="C215" s="5"/>
      <c r="D215" s="12"/>
      <c r="E215" s="12"/>
      <c r="F215" s="6"/>
    </row>
    <row r="216" spans="1:6" ht="66" customHeight="1" thickBot="1" x14ac:dyDescent="0.3">
      <c r="A216" s="2"/>
      <c r="B216" s="3"/>
      <c r="C216" s="5"/>
      <c r="D216" s="39"/>
      <c r="E216" s="39"/>
      <c r="F216" s="6"/>
    </row>
    <row r="217" spans="1:6" ht="15.75" thickBot="1" x14ac:dyDescent="0.3">
      <c r="A217" s="2"/>
      <c r="B217" s="3"/>
      <c r="C217" s="5"/>
      <c r="D217" s="38"/>
      <c r="E217" s="38"/>
      <c r="F217" s="6"/>
    </row>
    <row r="218" spans="1:6" ht="15.75" thickBot="1" x14ac:dyDescent="0.3">
      <c r="A218" s="2"/>
      <c r="B218" s="3"/>
      <c r="C218" s="5"/>
      <c r="D218" s="39"/>
      <c r="E218" s="39"/>
      <c r="F218" s="6"/>
    </row>
    <row r="219" spans="1:6" ht="54.75" customHeight="1" thickBot="1" x14ac:dyDescent="0.3">
      <c r="A219" s="2"/>
      <c r="B219" s="3"/>
      <c r="C219" s="5"/>
      <c r="D219" s="38"/>
      <c r="E219" s="38"/>
      <c r="F219" s="6"/>
    </row>
    <row r="220" spans="1:6" ht="63" customHeight="1" x14ac:dyDescent="0.25">
      <c r="A220" s="2"/>
      <c r="B220" s="3"/>
      <c r="C220" s="5"/>
      <c r="D220" s="12"/>
      <c r="E220" s="12"/>
      <c r="F220" s="6"/>
    </row>
    <row r="221" spans="1:6" ht="45.75" customHeight="1" x14ac:dyDescent="0.25">
      <c r="A221" s="2"/>
      <c r="B221" s="3"/>
      <c r="C221" s="5"/>
      <c r="D221" s="12"/>
      <c r="E221" s="12"/>
      <c r="F221" s="6"/>
    </row>
    <row r="222" spans="1:6" s="34" customFormat="1" x14ac:dyDescent="0.25">
      <c r="A222" s="2"/>
      <c r="B222" s="3"/>
      <c r="C222" s="5"/>
      <c r="D222" s="12"/>
      <c r="E222" s="12"/>
      <c r="F222" s="33"/>
    </row>
    <row r="223" spans="1:6" ht="76.5" customHeight="1" x14ac:dyDescent="0.25">
      <c r="A223" s="23"/>
      <c r="B223" s="24"/>
      <c r="C223" s="1"/>
      <c r="D223" s="12"/>
      <c r="E223" s="12"/>
      <c r="F223" s="16"/>
    </row>
    <row r="224" spans="1:6" ht="56.25" customHeight="1" x14ac:dyDescent="0.25">
      <c r="A224" s="2"/>
      <c r="B224" s="3"/>
      <c r="C224" s="5"/>
      <c r="D224" s="12"/>
      <c r="E224" s="12"/>
      <c r="F224" s="6"/>
    </row>
    <row r="225" spans="1:6" ht="87" customHeight="1" x14ac:dyDescent="0.25">
      <c r="A225" s="2"/>
      <c r="B225" s="3"/>
      <c r="C225" s="5"/>
      <c r="D225" s="12"/>
      <c r="E225" s="12"/>
      <c r="F225" s="6"/>
    </row>
    <row r="226" spans="1:6" ht="79.5" customHeight="1" x14ac:dyDescent="0.25">
      <c r="A226" s="2"/>
      <c r="B226" s="3"/>
      <c r="C226" s="5"/>
      <c r="D226" s="12"/>
      <c r="E226" s="12"/>
      <c r="F226" s="6"/>
    </row>
    <row r="227" spans="1:6" ht="96" customHeight="1" x14ac:dyDescent="0.25">
      <c r="A227" s="2"/>
      <c r="B227" s="3"/>
      <c r="C227" s="5"/>
      <c r="D227" s="12"/>
      <c r="E227" s="12"/>
      <c r="F227" s="6"/>
    </row>
    <row r="228" spans="1:6" ht="69.75" customHeight="1" x14ac:dyDescent="0.25">
      <c r="A228" s="2"/>
      <c r="B228" s="3"/>
      <c r="C228" s="5"/>
      <c r="D228" s="12"/>
      <c r="E228" s="12"/>
      <c r="F228" s="6"/>
    </row>
    <row r="229" spans="1:6" ht="97.5" customHeight="1" x14ac:dyDescent="0.25">
      <c r="A229" s="2"/>
      <c r="B229" s="3"/>
      <c r="C229" s="5"/>
      <c r="D229" s="12"/>
      <c r="E229" s="12"/>
      <c r="F229" s="6"/>
    </row>
    <row r="230" spans="1:6" ht="68.25" customHeight="1" x14ac:dyDescent="0.25">
      <c r="A230" s="2"/>
      <c r="B230" s="3"/>
      <c r="C230" s="19"/>
      <c r="D230" s="12"/>
      <c r="E230" s="12"/>
      <c r="F230" s="6"/>
    </row>
    <row r="231" spans="1:6" ht="69.75" customHeight="1" x14ac:dyDescent="0.25">
      <c r="A231" s="2"/>
      <c r="B231" s="3"/>
      <c r="C231" s="19"/>
      <c r="D231" s="12"/>
      <c r="E231" s="12"/>
      <c r="F231" s="6"/>
    </row>
    <row r="232" spans="1:6" x14ac:dyDescent="0.25">
      <c r="A232" s="2"/>
      <c r="B232" s="3"/>
      <c r="C232" s="5"/>
      <c r="D232" s="12"/>
      <c r="E232" s="12"/>
      <c r="F232" s="6"/>
    </row>
    <row r="233" spans="1:6" x14ac:dyDescent="0.25">
      <c r="A233" s="2"/>
      <c r="B233" s="3"/>
      <c r="C233" s="19"/>
      <c r="D233" s="12"/>
      <c r="E233" s="12"/>
      <c r="F233" s="6"/>
    </row>
    <row r="234" spans="1:6" ht="42.75" customHeight="1" x14ac:dyDescent="0.25">
      <c r="A234" s="2"/>
      <c r="B234" s="3"/>
      <c r="C234" s="5"/>
      <c r="D234" s="12"/>
      <c r="E234" s="12"/>
      <c r="F234" s="6"/>
    </row>
    <row r="235" spans="1:6" x14ac:dyDescent="0.25">
      <c r="A235" s="2"/>
      <c r="B235" s="3"/>
      <c r="C235" s="5"/>
      <c r="D235" s="12"/>
      <c r="E235" s="12"/>
      <c r="F235" s="6"/>
    </row>
    <row r="236" spans="1:6" ht="51.75" customHeight="1" x14ac:dyDescent="0.25">
      <c r="A236" s="2"/>
      <c r="B236" s="3"/>
      <c r="C236" s="5"/>
      <c r="D236" s="12"/>
      <c r="E236" s="12"/>
      <c r="F236" s="6"/>
    </row>
    <row r="237" spans="1:6" ht="72.75" customHeight="1" x14ac:dyDescent="0.25">
      <c r="A237" s="2"/>
      <c r="B237" s="3"/>
      <c r="C237" s="19"/>
      <c r="D237" s="12"/>
      <c r="E237" s="12"/>
      <c r="F237" s="6"/>
    </row>
    <row r="238" spans="1:6" x14ac:dyDescent="0.25">
      <c r="A238" s="2"/>
      <c r="B238" s="3"/>
      <c r="C238" s="5"/>
      <c r="D238" s="12"/>
      <c r="E238" s="12"/>
      <c r="F238" s="6"/>
    </row>
    <row r="239" spans="1:6" x14ac:dyDescent="0.25">
      <c r="A239" s="2"/>
      <c r="B239" s="3"/>
      <c r="C239" s="19"/>
      <c r="D239" s="12"/>
      <c r="E239" s="12"/>
      <c r="F239" s="6"/>
    </row>
    <row r="240" spans="1:6" ht="55.5" customHeight="1" x14ac:dyDescent="0.25">
      <c r="A240" s="2"/>
      <c r="B240" s="3"/>
      <c r="C240" s="5"/>
      <c r="D240" s="12"/>
      <c r="E240" s="12"/>
      <c r="F240" s="6"/>
    </row>
    <row r="241" spans="1:6" ht="58.5" customHeight="1" x14ac:dyDescent="0.25">
      <c r="A241" s="2"/>
      <c r="B241" s="3"/>
      <c r="C241" s="5"/>
      <c r="D241" s="12"/>
      <c r="E241" s="12"/>
      <c r="F241" s="6"/>
    </row>
    <row r="242" spans="1:6" ht="114" customHeight="1" x14ac:dyDescent="0.25">
      <c r="A242" s="2"/>
      <c r="B242" s="3"/>
      <c r="C242" s="5"/>
      <c r="D242" s="12"/>
      <c r="E242" s="12"/>
      <c r="F242" s="6"/>
    </row>
  </sheetData>
  <mergeCells count="1">
    <mergeCell ref="A1:C1"/>
  </mergeCells>
  <pageMargins left="0.7" right="0.7" top="0.75" bottom="0.75" header="0.3" footer="0.3"/>
  <pageSetup paperSize="9" scale="76" orientation="portrait" r:id="rId1"/>
  <colBreaks count="1" manualBreakCount="1">
    <brk id="5" max="8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Civieri Elisa</dc:creator>
  <cp:lastModifiedBy>Tripodi Caterina Stefania</cp:lastModifiedBy>
  <cp:lastPrinted>2022-04-28T11:02:25Z</cp:lastPrinted>
  <dcterms:created xsi:type="dcterms:W3CDTF">2019-07-03T12:44:08Z</dcterms:created>
  <dcterms:modified xsi:type="dcterms:W3CDTF">2025-07-14T09:54:16Z</dcterms:modified>
</cp:coreProperties>
</file>