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8595" windowHeight="5460"/>
  </bookViews>
  <sheets>
    <sheet name="Foglio1" sheetId="1" r:id="rId1"/>
  </sheets>
  <calcPr calcId="145621"/>
</workbook>
</file>

<file path=xl/calcChain.xml><?xml version="1.0" encoding="utf-8"?>
<calcChain xmlns="http://schemas.openxmlformats.org/spreadsheetml/2006/main">
  <c r="M249" i="1" l="1"/>
  <c r="M243" i="1"/>
  <c r="M236" i="1"/>
  <c r="M214" i="1"/>
  <c r="M187" i="1"/>
  <c r="M178" i="1"/>
  <c r="M167" i="1"/>
  <c r="M159" i="1"/>
  <c r="M142" i="1"/>
  <c r="M126" i="1"/>
  <c r="M105" i="1"/>
  <c r="M100" i="1"/>
  <c r="M87" i="1"/>
  <c r="M35" i="1"/>
  <c r="M30" i="1"/>
  <c r="M23" i="1"/>
  <c r="M15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8" i="1"/>
  <c r="M247" i="1"/>
  <c r="M246" i="1"/>
  <c r="M245" i="1"/>
  <c r="M244" i="1"/>
  <c r="M242" i="1"/>
  <c r="M241" i="1"/>
  <c r="M240" i="1"/>
  <c r="M239" i="1"/>
  <c r="M238" i="1"/>
  <c r="M237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6" i="1"/>
  <c r="M185" i="1"/>
  <c r="M184" i="1"/>
  <c r="M183" i="1"/>
  <c r="M182" i="1"/>
  <c r="M181" i="1"/>
  <c r="M180" i="1"/>
  <c r="M179" i="1"/>
  <c r="M177" i="1"/>
  <c r="M176" i="1"/>
  <c r="M175" i="1"/>
  <c r="M174" i="1"/>
  <c r="M173" i="1"/>
  <c r="M172" i="1"/>
  <c r="M171" i="1"/>
  <c r="M170" i="1"/>
  <c r="M169" i="1"/>
  <c r="M168" i="1"/>
  <c r="M166" i="1"/>
  <c r="M165" i="1"/>
  <c r="M164" i="1"/>
  <c r="M163" i="1"/>
  <c r="M162" i="1"/>
  <c r="M161" i="1"/>
  <c r="M160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4" i="1"/>
  <c r="M103" i="1"/>
  <c r="M102" i="1"/>
  <c r="M101" i="1"/>
  <c r="M99" i="1"/>
  <c r="M98" i="1"/>
  <c r="M97" i="1"/>
  <c r="M96" i="1"/>
  <c r="M95" i="1"/>
  <c r="M94" i="1"/>
  <c r="M93" i="1"/>
  <c r="M92" i="1"/>
  <c r="M91" i="1"/>
  <c r="M90" i="1"/>
  <c r="M89" i="1"/>
  <c r="M88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4" i="1"/>
  <c r="M33" i="1"/>
  <c r="M32" i="1"/>
  <c r="M31" i="1"/>
  <c r="M29" i="1"/>
  <c r="M28" i="1"/>
  <c r="M27" i="1"/>
  <c r="M26" i="1"/>
  <c r="M25" i="1"/>
  <c r="M24" i="1"/>
  <c r="M22" i="1"/>
  <c r="M21" i="1"/>
  <c r="M20" i="1"/>
  <c r="M19" i="1"/>
  <c r="M18" i="1"/>
  <c r="M17" i="1"/>
  <c r="M16" i="1"/>
</calcChain>
</file>

<file path=xl/sharedStrings.xml><?xml version="1.0" encoding="utf-8"?>
<sst xmlns="http://schemas.openxmlformats.org/spreadsheetml/2006/main" count="1271" uniqueCount="499">
  <si>
    <t>SITUAZIONE AL 31/12/2020</t>
  </si>
  <si>
    <t>COGNOME</t>
  </si>
  <si>
    <t>NOME</t>
  </si>
  <si>
    <t>QUALIFICA</t>
  </si>
  <si>
    <t>TIPO RAPPORTO</t>
  </si>
  <si>
    <t>INCARICO</t>
  </si>
  <si>
    <t>STIPENDIO TABELLARE</t>
  </si>
  <si>
    <t>RETRIBUZIONE DI POSIZIONE MINIMA UNIFICATA</t>
  </si>
  <si>
    <t>POSIZIONE VARIABILE AZIENDALE</t>
  </si>
  <si>
    <t>RETRIBUZIONE DI RISULTATO</t>
  </si>
  <si>
    <t>RISORSE AGGIUNTIVE REGIONALI</t>
  </si>
  <si>
    <t>ALTRE VOCI STIPENDIALI FISSE E RICORRENTI</t>
  </si>
  <si>
    <t>ALTRE VOCI VARIABILI</t>
  </si>
  <si>
    <t>TOTALE COMPLESSIVO</t>
  </si>
  <si>
    <t>AMATA</t>
  </si>
  <si>
    <t>ORIANA</t>
  </si>
  <si>
    <t>DIR. MEDICO  ALTRI INCARICHI PROFES.</t>
  </si>
  <si>
    <t>DIRIGENTE A RAPPORTO ESCLUSIVO</t>
  </si>
  <si>
    <t>DIR. MEDICO &lt; 5 ANNI - ESCLUSIVO</t>
  </si>
  <si>
    <t>ANGELO DAVIDE</t>
  </si>
  <si>
    <t>ANDREONI</t>
  </si>
  <si>
    <t>LUCA</t>
  </si>
  <si>
    <t>DIR. MEDICO EQUIPARATO - ESCLUSIVO</t>
  </si>
  <si>
    <t>ARBORIO</t>
  </si>
  <si>
    <t>GIANCARLO</t>
  </si>
  <si>
    <t>DIR. MEDICO LETT. C ART.27 CCNL 8-6-2000 - ESCLUSIVO</t>
  </si>
  <si>
    <t>ARMIRAGLIO</t>
  </si>
  <si>
    <t>ELISABETTA</t>
  </si>
  <si>
    <t>DIR. MEDICO  DI STRUTTURA SEMPLICE</t>
  </si>
  <si>
    <t>DIR. MEDICO STR.SEMPL.(EX 10  MOD) - ESCLUSIVO</t>
  </si>
  <si>
    <t>ATTOLINI</t>
  </si>
  <si>
    <t>RAFFAELE</t>
  </si>
  <si>
    <t>BAJOCCO</t>
  </si>
  <si>
    <t>CHIARA</t>
  </si>
  <si>
    <t>BANFI</t>
  </si>
  <si>
    <t>MARCO</t>
  </si>
  <si>
    <t>MASSIMO</t>
  </si>
  <si>
    <t>BARICHELLA</t>
  </si>
  <si>
    <t>MICHELA</t>
  </si>
  <si>
    <t>DIR. MEDICO STRUTTURA SEMPLICE</t>
  </si>
  <si>
    <t>BARTOLI</t>
  </si>
  <si>
    <t>MARIA SERENA</t>
  </si>
  <si>
    <t>BASILE</t>
  </si>
  <si>
    <t>ANGELO</t>
  </si>
  <si>
    <t>BASTONI</t>
  </si>
  <si>
    <t>STEFANO</t>
  </si>
  <si>
    <t>BAVA</t>
  </si>
  <si>
    <t>ANGELICA</t>
  </si>
  <si>
    <t>BELLISTRI</t>
  </si>
  <si>
    <t>ANNA LUISA</t>
  </si>
  <si>
    <t>BENVENUTI</t>
  </si>
  <si>
    <t>RICCARDO</t>
  </si>
  <si>
    <t>GIUSEPPE</t>
  </si>
  <si>
    <t>BERRUTO</t>
  </si>
  <si>
    <t>DIRIGENTE A RAPPORTO NON ESCLUSIVO</t>
  </si>
  <si>
    <t>DIR. MEDICO STR.SEMPL.(EX 10  MOD) - NON ESCLUSIVO</t>
  </si>
  <si>
    <t>BICCONE</t>
  </si>
  <si>
    <t>MARIA GIOVANNA</t>
  </si>
  <si>
    <t>BONETTI</t>
  </si>
  <si>
    <t>CRISTINA</t>
  </si>
  <si>
    <t>BONFANTI</t>
  </si>
  <si>
    <t>DANIELE</t>
  </si>
  <si>
    <t>BONFIGLIO</t>
  </si>
  <si>
    <t>BORSOTTI</t>
  </si>
  <si>
    <t>CLAUDIO</t>
  </si>
  <si>
    <t>BOTTIGLIA AMICI GROS</t>
  </si>
  <si>
    <t>PIERFILIPPO</t>
  </si>
  <si>
    <t>BRACONARO</t>
  </si>
  <si>
    <t>GISELLA</t>
  </si>
  <si>
    <t>BRAMBILLA</t>
  </si>
  <si>
    <t>SERGIO</t>
  </si>
  <si>
    <t>BULONE</t>
  </si>
  <si>
    <t>ADRIANA</t>
  </si>
  <si>
    <t>BUONAGURO</t>
  </si>
  <si>
    <t>PASQUALINA</t>
  </si>
  <si>
    <t>CACIANTI</t>
  </si>
  <si>
    <t>MATILDE</t>
  </si>
  <si>
    <t>CALDARINI</t>
  </si>
  <si>
    <t>CAMILLA</t>
  </si>
  <si>
    <t>DIR. MEDICO  DI STRUTTURA COMPLESSA</t>
  </si>
  <si>
    <t>DIR. MEDICO STR.COMPL.CHIRURGICA- POST 31.7.99 NON ESCL.</t>
  </si>
  <si>
    <t>CESARE ALESSANDRO</t>
  </si>
  <si>
    <t>DIR. MEDICO ALTRA TIPOLOGIA DI INCARICO</t>
  </si>
  <si>
    <t>CAPACCIONI</t>
  </si>
  <si>
    <t>BRUNO</t>
  </si>
  <si>
    <t>CAPRA</t>
  </si>
  <si>
    <t>SABINA MARIA GRAZIA</t>
  </si>
  <si>
    <t>CARLESI</t>
  </si>
  <si>
    <t>ROBERTO MARIA</t>
  </si>
  <si>
    <t>CASADEI</t>
  </si>
  <si>
    <t>CRISTIANO</t>
  </si>
  <si>
    <t>CASERTA</t>
  </si>
  <si>
    <t>ANTONELLO VALERIO</t>
  </si>
  <si>
    <t>CASTELFRANCO</t>
  </si>
  <si>
    <t>MARTA LIANA</t>
  </si>
  <si>
    <t>CASTIGLIONI</t>
  </si>
  <si>
    <t>MIRCO</t>
  </si>
  <si>
    <t>DIR. MEDICO STRUTTURA COMPLESSA</t>
  </si>
  <si>
    <t>CATAPANO</t>
  </si>
  <si>
    <t>MICHELE</t>
  </si>
  <si>
    <t>CEDRATI</t>
  </si>
  <si>
    <t>VALERIA LIBERA EVA</t>
  </si>
  <si>
    <t>CEFALO</t>
  </si>
  <si>
    <t>VITTORIO</t>
  </si>
  <si>
    <t>CENTELEGHE</t>
  </si>
  <si>
    <t>PAOLA</t>
  </si>
  <si>
    <t>CENTO</t>
  </si>
  <si>
    <t>VALERIA SABRINA</t>
  </si>
  <si>
    <t>CHIAPPARINO</t>
  </si>
  <si>
    <t>ROBERTO</t>
  </si>
  <si>
    <t>CICCIARELLA</t>
  </si>
  <si>
    <t>GIOVANNI</t>
  </si>
  <si>
    <t>CILIA</t>
  </si>
  <si>
    <t>COLOMBO</t>
  </si>
  <si>
    <t>MASSIMILIANO</t>
  </si>
  <si>
    <t>DIR. MEDICO &lt; 5 ANNI - NON ESCLUSIVO</t>
  </si>
  <si>
    <t>ALESSANDRA INES</t>
  </si>
  <si>
    <t>COMPAGNONI</t>
  </si>
  <si>
    <t>CORNAGGIA</t>
  </si>
  <si>
    <t>GABRIELE</t>
  </si>
  <si>
    <t>CORRADO</t>
  </si>
  <si>
    <t>CORRIERO</t>
  </si>
  <si>
    <t>ANDREA SAVERIO</t>
  </si>
  <si>
    <t>CORTI</t>
  </si>
  <si>
    <t>DIEGO</t>
  </si>
  <si>
    <t>DIR. MEDICO LETT. C ART.27 CCNL 8-6-2000 - NON ESCLUSIVO</t>
  </si>
  <si>
    <t>COSTANTINO</t>
  </si>
  <si>
    <t>ROSSELLA</t>
  </si>
  <si>
    <t>VALERIA</t>
  </si>
  <si>
    <t>CRAPANZANO</t>
  </si>
  <si>
    <t>CALOGERO</t>
  </si>
  <si>
    <t>DIR. MEDICO STR.COMPL.MEDICINA- POST 31.7.99</t>
  </si>
  <si>
    <t>CROSIO</t>
  </si>
  <si>
    <t>ALESSANDRO</t>
  </si>
  <si>
    <t>CUCCINIELLO</t>
  </si>
  <si>
    <t>CARMINE</t>
  </si>
  <si>
    <t>DIR. MEDICO STR.COMPL.CHIRURGICA- POST 31.7.99</t>
  </si>
  <si>
    <t>CURTI</t>
  </si>
  <si>
    <t>ALESSANDRA</t>
  </si>
  <si>
    <t>FABIO</t>
  </si>
  <si>
    <t>DACATRA</t>
  </si>
  <si>
    <t>UGO PRIMO</t>
  </si>
  <si>
    <t>DALL'AGLIO</t>
  </si>
  <si>
    <t>D'ALOIA</t>
  </si>
  <si>
    <t>ALFONSO GUIDO</t>
  </si>
  <si>
    <t>DAOLIO</t>
  </si>
  <si>
    <t>PRIMO</t>
  </si>
  <si>
    <t>DE BARTOLOMEO</t>
  </si>
  <si>
    <t>OMAR</t>
  </si>
  <si>
    <t>DE BELLIS</t>
  </si>
  <si>
    <t>UMBERTO GIOVANNI</t>
  </si>
  <si>
    <t>DE FLAVIIS</t>
  </si>
  <si>
    <t>DE LUCIA</t>
  </si>
  <si>
    <t>ORAZIO</t>
  </si>
  <si>
    <t>DE MARTINIS</t>
  </si>
  <si>
    <t>SILVIA ELENA</t>
  </si>
  <si>
    <t>DE SANTIS</t>
  </si>
  <si>
    <t>DEL BO'</t>
  </si>
  <si>
    <t>PAOLA GIUDITTA</t>
  </si>
  <si>
    <t>DEL PAPA</t>
  </si>
  <si>
    <t>NICOLETTA</t>
  </si>
  <si>
    <t>DEL SORBO</t>
  </si>
  <si>
    <t>FRANCESCA EDDI ALICE</t>
  </si>
  <si>
    <t>DELLA GRAZIA</t>
  </si>
  <si>
    <t>ALBERTO</t>
  </si>
  <si>
    <t>DELLA VALLE</t>
  </si>
  <si>
    <t>ANDREA</t>
  </si>
  <si>
    <t>DEROMEDIS</t>
  </si>
  <si>
    <t>BARBARA</t>
  </si>
  <si>
    <t>DI BERNARDO</t>
  </si>
  <si>
    <t>DI LUCA</t>
  </si>
  <si>
    <t>DI RAUSO</t>
  </si>
  <si>
    <t>UBALDO</t>
  </si>
  <si>
    <t>DUCI</t>
  </si>
  <si>
    <t>DARIO</t>
  </si>
  <si>
    <t>EMANUELE</t>
  </si>
  <si>
    <t>GIUSEPPINA</t>
  </si>
  <si>
    <t>FADIGATI</t>
  </si>
  <si>
    <t>PIERO</t>
  </si>
  <si>
    <t>FAILONI</t>
  </si>
  <si>
    <t>SIMONETTA</t>
  </si>
  <si>
    <t>FAVALLI</t>
  </si>
  <si>
    <t>ENNIO GIULIO</t>
  </si>
  <si>
    <t>FENZIO</t>
  </si>
  <si>
    <t>ANGELA MONICA</t>
  </si>
  <si>
    <t>FERRARI</t>
  </si>
  <si>
    <t>DANIELA ILARIA</t>
  </si>
  <si>
    <t>FERRARO</t>
  </si>
  <si>
    <t>MARCELLO</t>
  </si>
  <si>
    <t>FERRI</t>
  </si>
  <si>
    <t>ELENA</t>
  </si>
  <si>
    <t>FERRONATO</t>
  </si>
  <si>
    <t>LAURA BENEDETTA</t>
  </si>
  <si>
    <t>FERRUA</t>
  </si>
  <si>
    <t>PAOLO</t>
  </si>
  <si>
    <t>FORACCHIA</t>
  </si>
  <si>
    <t>GIOVANNA</t>
  </si>
  <si>
    <t>FOSSATI</t>
  </si>
  <si>
    <t>FRANCESCHINI</t>
  </si>
  <si>
    <t>FRANZELLI</t>
  </si>
  <si>
    <t>FUSARO</t>
  </si>
  <si>
    <t>FRANCESCO</t>
  </si>
  <si>
    <t>GAETANI</t>
  </si>
  <si>
    <t>GIORGIO</t>
  </si>
  <si>
    <t>GALA</t>
  </si>
  <si>
    <t>LUCA MING WANG</t>
  </si>
  <si>
    <t>GALLAZZI</t>
  </si>
  <si>
    <t>MAURO BATTISTA</t>
  </si>
  <si>
    <t>GAMBARARA</t>
  </si>
  <si>
    <t>ANNA</t>
  </si>
  <si>
    <t>GATTINARA</t>
  </si>
  <si>
    <t>MAURIZIO VIRGILIO</t>
  </si>
  <si>
    <t>GATTO</t>
  </si>
  <si>
    <t>GEMMA</t>
  </si>
  <si>
    <t>GATTORONCHIERI</t>
  </si>
  <si>
    <t>GENCO</t>
  </si>
  <si>
    <t>GERMANI</t>
  </si>
  <si>
    <t>MARINA</t>
  </si>
  <si>
    <t>GHEZZI</t>
  </si>
  <si>
    <t>MAURIZIO</t>
  </si>
  <si>
    <t>GIARDINA</t>
  </si>
  <si>
    <t>FABIO LUCA</t>
  </si>
  <si>
    <t>GIRONE</t>
  </si>
  <si>
    <t>MARIAGAIA</t>
  </si>
  <si>
    <t>GOLDWURM</t>
  </si>
  <si>
    <t>STEFANO CORRADO</t>
  </si>
  <si>
    <t>GRASSI MANTELLI</t>
  </si>
  <si>
    <t>GROSSI</t>
  </si>
  <si>
    <t>PAOLO ANGELO</t>
  </si>
  <si>
    <t>GUARINO</t>
  </si>
  <si>
    <t>ARTURO</t>
  </si>
  <si>
    <t>GUIDA</t>
  </si>
  <si>
    <t>MARGHERITA</t>
  </si>
  <si>
    <t>IMPELLIZZERI</t>
  </si>
  <si>
    <t>INCORVAIA</t>
  </si>
  <si>
    <t>CRISTOFORO</t>
  </si>
  <si>
    <t>INGRAFFIA</t>
  </si>
  <si>
    <t>CATERINA LUDOVICA</t>
  </si>
  <si>
    <t>IORI</t>
  </si>
  <si>
    <t>IOSCA</t>
  </si>
  <si>
    <t>LA MAIDA</t>
  </si>
  <si>
    <t>GIOVANNI ANDREA</t>
  </si>
  <si>
    <t>LADO</t>
  </si>
  <si>
    <t>STANISLAO</t>
  </si>
  <si>
    <t>LANZANI</t>
  </si>
  <si>
    <t>EDOARDO</t>
  </si>
  <si>
    <t>LAURINI</t>
  </si>
  <si>
    <t>LAZZARO</t>
  </si>
  <si>
    <t>LEGNANI</t>
  </si>
  <si>
    <t>LUIGI</t>
  </si>
  <si>
    <t>LEO</t>
  </si>
  <si>
    <t>LINATI</t>
  </si>
  <si>
    <t>MARIANGELA</t>
  </si>
  <si>
    <t>LOIERO</t>
  </si>
  <si>
    <t>MARIO</t>
  </si>
  <si>
    <t>LOMBARDI</t>
  </si>
  <si>
    <t>MARIA ANTONIETTA</t>
  </si>
  <si>
    <t>LONGHITANO</t>
  </si>
  <si>
    <t>SILVIA</t>
  </si>
  <si>
    <t>LOPRESTI</t>
  </si>
  <si>
    <t>LOZEJ</t>
  </si>
  <si>
    <t>EMILIA GISELLA</t>
  </si>
  <si>
    <t>LUPO</t>
  </si>
  <si>
    <t>MACORINI</t>
  </si>
  <si>
    <t>MAIOLINO</t>
  </si>
  <si>
    <t>ROBERTA</t>
  </si>
  <si>
    <t>MAIONE</t>
  </si>
  <si>
    <t>ALESSIO</t>
  </si>
  <si>
    <t>MAMBRETTI SONZOGNI</t>
  </si>
  <si>
    <t>ANDREA UGO MARIA</t>
  </si>
  <si>
    <t>DIR. MEDICO ALTRI INCARICHI PROFES.</t>
  </si>
  <si>
    <t>MARAFFI</t>
  </si>
  <si>
    <t>FRANCO</t>
  </si>
  <si>
    <t>MARCHESONI</t>
  </si>
  <si>
    <t>ANTONIO</t>
  </si>
  <si>
    <t>MARIANI</t>
  </si>
  <si>
    <t>CLAUDIO BRUNO</t>
  </si>
  <si>
    <t>MARINI</t>
  </si>
  <si>
    <t>ELEONORA</t>
  </si>
  <si>
    <t>MARZANO</t>
  </si>
  <si>
    <t>LUCA ANTONELLO</t>
  </si>
  <si>
    <t>MAZZA</t>
  </si>
  <si>
    <t>EMILIO LUIGI</t>
  </si>
  <si>
    <t>MEANI</t>
  </si>
  <si>
    <t>LAURA</t>
  </si>
  <si>
    <t>MEGALI</t>
  </si>
  <si>
    <t>RAFFAELLA</t>
  </si>
  <si>
    <t>MEMEO</t>
  </si>
  <si>
    <t>MESSINA</t>
  </si>
  <si>
    <t>JANE CHRISTIANE</t>
  </si>
  <si>
    <t>MEUCCI</t>
  </si>
  <si>
    <t>MISAGGI</t>
  </si>
  <si>
    <t>BERNARDO</t>
  </si>
  <si>
    <t>MONDINI TRISSINO</t>
  </si>
  <si>
    <t>AGOSTINO DOMENICO</t>
  </si>
  <si>
    <t>MONTIRONI</t>
  </si>
  <si>
    <t>FABRIZIO</t>
  </si>
  <si>
    <t>MORI</t>
  </si>
  <si>
    <t>ILEANA</t>
  </si>
  <si>
    <t>MOTAVALLI</t>
  </si>
  <si>
    <t>KOUROS</t>
  </si>
  <si>
    <t>MURGO</t>
  </si>
  <si>
    <t>ANTONELLA</t>
  </si>
  <si>
    <t>MUSSO</t>
  </si>
  <si>
    <t>MAURIZIO GIULIO</t>
  </si>
  <si>
    <t>NAVONE</t>
  </si>
  <si>
    <t>NOBILE</t>
  </si>
  <si>
    <t>MARTA</t>
  </si>
  <si>
    <t>ODELLA</t>
  </si>
  <si>
    <t>SIMONA</t>
  </si>
  <si>
    <t>OGLIARI</t>
  </si>
  <si>
    <t>ANNASTELLA</t>
  </si>
  <si>
    <t>PACILEO</t>
  </si>
  <si>
    <t>LIBERO</t>
  </si>
  <si>
    <t>PANARELLO</t>
  </si>
  <si>
    <t>SANTO</t>
  </si>
  <si>
    <t>PANELLA</t>
  </si>
  <si>
    <t>LORENZO</t>
  </si>
  <si>
    <t>PANUCCIO</t>
  </si>
  <si>
    <t>PARAFIORITI</t>
  </si>
  <si>
    <t>ANTONINA</t>
  </si>
  <si>
    <t>PARONZINI</t>
  </si>
  <si>
    <t>PARRAVICINI</t>
  </si>
  <si>
    <t>PEDRETTI</t>
  </si>
  <si>
    <t>LEOPOLDO</t>
  </si>
  <si>
    <t>GERMANO</t>
  </si>
  <si>
    <t>PERETTO</t>
  </si>
  <si>
    <t>PERONI</t>
  </si>
  <si>
    <t>DONATA RITA</t>
  </si>
  <si>
    <t>PEZZOLI</t>
  </si>
  <si>
    <t>GIANNI</t>
  </si>
  <si>
    <t>PICCININI</t>
  </si>
  <si>
    <t>DOMENICO</t>
  </si>
  <si>
    <t>PIERANNUNZII</t>
  </si>
  <si>
    <t>LUCA MASSIMO</t>
  </si>
  <si>
    <t>PIVETTA</t>
  </si>
  <si>
    <t>PIZZINO</t>
  </si>
  <si>
    <t>PONTICELLI</t>
  </si>
  <si>
    <t>MARIA PAOLA</t>
  </si>
  <si>
    <t>PONTIKAKI</t>
  </si>
  <si>
    <t>IRENE</t>
  </si>
  <si>
    <t>POZZONI</t>
  </si>
  <si>
    <t>PRAVETTONI</t>
  </si>
  <si>
    <t>PUGLIESE</t>
  </si>
  <si>
    <t>GAETANO</t>
  </si>
  <si>
    <t>RAHALI</t>
  </si>
  <si>
    <t>LEILA</t>
  </si>
  <si>
    <t>RATTI</t>
  </si>
  <si>
    <t>FOSCO</t>
  </si>
  <si>
    <t>RE ZURLA</t>
  </si>
  <si>
    <t>CAROLINA</t>
  </si>
  <si>
    <t>RIZZO</t>
  </si>
  <si>
    <t>ROCCO</t>
  </si>
  <si>
    <t>ROCCHINI</t>
  </si>
  <si>
    <t>ROMANO'</t>
  </si>
  <si>
    <t>ROMEO</t>
  </si>
  <si>
    <t>FRANCESCA</t>
  </si>
  <si>
    <t>ROSSETTO</t>
  </si>
  <si>
    <t>SACILOTTO</t>
  </si>
  <si>
    <t>SALERNO</t>
  </si>
  <si>
    <t>MAURIZIO GIOVAN</t>
  </si>
  <si>
    <t>SANTAMARIA</t>
  </si>
  <si>
    <t>FRANCESCO PAOLO</t>
  </si>
  <si>
    <t>SARTORIO</t>
  </si>
  <si>
    <t>AMATORE GIANLUIGI</t>
  </si>
  <si>
    <t>SCAZZOSO</t>
  </si>
  <si>
    <t>SCHIESARI</t>
  </si>
  <si>
    <t>LIONELLO GIOCONDO</t>
  </si>
  <si>
    <t>SCHILTON</t>
  </si>
  <si>
    <t>ISIDORO</t>
  </si>
  <si>
    <t>SINIGAGLIA</t>
  </si>
  <si>
    <t>SPADOTTO</t>
  </si>
  <si>
    <t>ERMINIA EMILIA MARIA</t>
  </si>
  <si>
    <t>STEFANELLI</t>
  </si>
  <si>
    <t>STORTI</t>
  </si>
  <si>
    <t>LORENZA</t>
  </si>
  <si>
    <t>SUBACCHI</t>
  </si>
  <si>
    <t>DONATELLA</t>
  </si>
  <si>
    <t>TALARICO</t>
  </si>
  <si>
    <t>GIUSEPPE RAFFAELE</t>
  </si>
  <si>
    <t>TASSI</t>
  </si>
  <si>
    <t>ALBERTO LODOVICO</t>
  </si>
  <si>
    <t>TAVERRITI</t>
  </si>
  <si>
    <t>TESEI</t>
  </si>
  <si>
    <t>SILVANA</t>
  </si>
  <si>
    <t>TOMBA</t>
  </si>
  <si>
    <t>TOS</t>
  </si>
  <si>
    <t>PIERLUIGI</t>
  </si>
  <si>
    <t>TRAVERSA</t>
  </si>
  <si>
    <t>TREZZA</t>
  </si>
  <si>
    <t>TRUZZI</t>
  </si>
  <si>
    <t>MARCELLO CLAUDIO</t>
  </si>
  <si>
    <t>UDERZO</t>
  </si>
  <si>
    <t>EUGENIO CORRADO</t>
  </si>
  <si>
    <t>VAILATI</t>
  </si>
  <si>
    <t>SABRINA MARIA</t>
  </si>
  <si>
    <t>VALVASON</t>
  </si>
  <si>
    <t>VARENNA</t>
  </si>
  <si>
    <t>VIGANO'</t>
  </si>
  <si>
    <t>VIGNALI</t>
  </si>
  <si>
    <t>ENNIO</t>
  </si>
  <si>
    <t>VIGNATI</t>
  </si>
  <si>
    <t>CLAUDIO ERMENEGILDO</t>
  </si>
  <si>
    <t>VINCI</t>
  </si>
  <si>
    <t>ANTONIO CALOGERO</t>
  </si>
  <si>
    <t>VOLONTE'</t>
  </si>
  <si>
    <t>VOLPONI</t>
  </si>
  <si>
    <t>WOLF</t>
  </si>
  <si>
    <t>ANDREA GIOVANNI</t>
  </si>
  <si>
    <t>ZACCONI</t>
  </si>
  <si>
    <t>PIETRO</t>
  </si>
  <si>
    <t>ZAGARELLA</t>
  </si>
  <si>
    <t>ZAOLINO</t>
  </si>
  <si>
    <t>CARLO EUGENIO</t>
  </si>
  <si>
    <t>ZECCA</t>
  </si>
  <si>
    <t>MARIA GRAZIA</t>
  </si>
  <si>
    <t>ZECCHINELLI</t>
  </si>
  <si>
    <t>ANNA LENA</t>
  </si>
  <si>
    <t>ZENNATO</t>
  </si>
  <si>
    <t>ROSANGELA</t>
  </si>
  <si>
    <t>ZINI</t>
  </si>
  <si>
    <t>ZUCCHI</t>
  </si>
  <si>
    <t>AGISTRI</t>
  </si>
  <si>
    <t>DIRIGENTE PROFESSIONALE</t>
  </si>
  <si>
    <t>DIR. PROFESS.TECNICO STRUTTURA COMPLESSA</t>
  </si>
  <si>
    <t>AVIETTI</t>
  </si>
  <si>
    <t>SARAH</t>
  </si>
  <si>
    <t>DIR.AMMINISTRATIVO ALTRI INCARICHI PROF.</t>
  </si>
  <si>
    <t>DIRIGENTE AMMINISTRATIVO</t>
  </si>
  <si>
    <t>DIR. AMMINISTR. &lt; 5 ANNI</t>
  </si>
  <si>
    <t>BASSI</t>
  </si>
  <si>
    <t>DIR. PROF. SAN. - AREA INFERM. OSTETRICA</t>
  </si>
  <si>
    <t>DIRIGENTE SANITARIO</t>
  </si>
  <si>
    <t>DIR. SITRA &lt; 5 ANNI</t>
  </si>
  <si>
    <t>BERRA</t>
  </si>
  <si>
    <t>DAVIDE</t>
  </si>
  <si>
    <t>DIR. FARMACISTA ALTRI INCARICHI PROF.</t>
  </si>
  <si>
    <t>DIR. SANITARIO EQUIPARATO - ESCLUSIVO</t>
  </si>
  <si>
    <t>DE GIORGI</t>
  </si>
  <si>
    <t>DIR. ANALISTA STRUTTURA COMPLESSA</t>
  </si>
  <si>
    <t>DIRIGENTE TECNICO</t>
  </si>
  <si>
    <t>DI SIMONE</t>
  </si>
  <si>
    <t>SANDRA</t>
  </si>
  <si>
    <t>DIR.AMMINISTRATIVO STRUTTURA SEMPLICE</t>
  </si>
  <si>
    <t>DIR. AMMINISTR. STRUTTURA SEMPLICE</t>
  </si>
  <si>
    <t>FARE'</t>
  </si>
  <si>
    <t>MARISTELLA</t>
  </si>
  <si>
    <t>DIR. BIOLOGO STRUTTURA SEMPLICE</t>
  </si>
  <si>
    <t>DIR. SANITARIO STR.SEMPLICE -  ESCLUSIVO</t>
  </si>
  <si>
    <t>IULIANO</t>
  </si>
  <si>
    <t>ANGELA</t>
  </si>
  <si>
    <t>MARTIGNONI</t>
  </si>
  <si>
    <t>EMILIA</t>
  </si>
  <si>
    <t>DIR.AMMINISTRATIVO STRUTTURA COMPLESSA</t>
  </si>
  <si>
    <t>DIR. AMMINISTR. STRUTTURA COMPLESSA</t>
  </si>
  <si>
    <t>DIR. FARMACISTA STRUTTURA SEMPLICE</t>
  </si>
  <si>
    <t>MORETTI</t>
  </si>
  <si>
    <t>MARILENA</t>
  </si>
  <si>
    <t>DIR. AMMINISTR.  EQUIPARATO</t>
  </si>
  <si>
    <t>OSSOLA</t>
  </si>
  <si>
    <t>TIZIANA ANGELA</t>
  </si>
  <si>
    <t>DIR. PSICOLOGO ALTRI INCARICHI PROFESS.</t>
  </si>
  <si>
    <t>DIR. SANITARIO ALTRA TIPOLOGIA DI INCARICO</t>
  </si>
  <si>
    <t>RICCIARDELLI</t>
  </si>
  <si>
    <t>PONZIANO ANTONIO</t>
  </si>
  <si>
    <t>DIR. ANALISTA ALTRI INCARICHI PROFESS.</t>
  </si>
  <si>
    <t>DIR. PROFESS.TECNICO &lt; 5 ANNI</t>
  </si>
  <si>
    <t>MARA CINZIA ANNA</t>
  </si>
  <si>
    <t>TROIANO</t>
  </si>
  <si>
    <t>DANIELA</t>
  </si>
  <si>
    <t>ARTUSI</t>
  </si>
  <si>
    <t>BARBERA</t>
  </si>
  <si>
    <t>CINZIA</t>
  </si>
  <si>
    <t>BIONDINI</t>
  </si>
  <si>
    <t>CARLOTTA</t>
  </si>
  <si>
    <t>FEBO</t>
  </si>
  <si>
    <t>ORESTE CARLO</t>
  </si>
  <si>
    <t>MACALUSO</t>
  </si>
  <si>
    <t>PALUMBO</t>
  </si>
  <si>
    <t>FEDERICA</t>
  </si>
  <si>
    <t>PELLECCHIA</t>
  </si>
  <si>
    <t>VINCENZO</t>
  </si>
  <si>
    <t>SOLIVERI</t>
  </si>
  <si>
    <t>SOMENZI</t>
  </si>
  <si>
    <t>ALICE</t>
  </si>
  <si>
    <t>TERRANOVA</t>
  </si>
  <si>
    <t>VERGA</t>
  </si>
  <si>
    <t>LUCIA</t>
  </si>
  <si>
    <t>DIR. INGEGNERE STRUTTURA SEMPLICE</t>
  </si>
  <si>
    <t>DIR. PROFESS.TECNICO STRUTTURA SEMPLICE</t>
  </si>
  <si>
    <t>GELMETTI</t>
  </si>
  <si>
    <t>MARCO MICHELE</t>
  </si>
  <si>
    <t>MAINARDI</t>
  </si>
  <si>
    <t>ENNIO ALESSIO</t>
  </si>
  <si>
    <t>VEDOVATO</t>
  </si>
  <si>
    <t xml:space="preserve">* dirigente medico in aspettativa per incarico </t>
  </si>
  <si>
    <t>PELLEGATA*</t>
  </si>
  <si>
    <t>CANDELA*</t>
  </si>
  <si>
    <t xml:space="preserve">RETRIBUZIONE LORDA  ANNO 2019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</si>
</sst>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[$€-410]\ * #,##0.00_-;\-[$€-410]\ * #,##0.00_-;_-[$€-410]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43" fontId="3" fillId="0" borderId="1" xfId="2" applyFont="1" applyFill="1" applyBorder="1" applyAlignment="1">
      <alignment horizontal="center" vertical="center" wrapText="1"/>
    </xf>
    <xf numFmtId="43" fontId="5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44" fontId="3" fillId="0" borderId="1" xfId="2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44" fontId="4" fillId="0" borderId="1" xfId="0" applyNumberFormat="1" applyFont="1" applyBorder="1"/>
    <xf numFmtId="164" fontId="4" fillId="0" borderId="1" xfId="0" applyNumberFormat="1" applyFont="1" applyBorder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0" fillId="0" borderId="0" xfId="0" applyAlignment="1">
      <alignment horizontal="left"/>
    </xf>
    <xf numFmtId="0" fontId="6" fillId="0" borderId="0" xfId="0" applyFont="1"/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8" fillId="0" borderId="0" xfId="0" applyFont="1"/>
    <xf numFmtId="0" fontId="8" fillId="0" borderId="1" xfId="0" applyFont="1" applyBorder="1"/>
    <xf numFmtId="44" fontId="9" fillId="0" borderId="1" xfId="0" applyNumberFormat="1" applyFont="1" applyBorder="1"/>
    <xf numFmtId="164" fontId="9" fillId="0" borderId="1" xfId="0" applyNumberFormat="1" applyFont="1" applyBorder="1"/>
    <xf numFmtId="0" fontId="7" fillId="0" borderId="0" xfId="0" applyFont="1"/>
    <xf numFmtId="0" fontId="8" fillId="0" borderId="0" xfId="0" applyFont="1" applyAlignment="1">
      <alignment horizontal="left"/>
    </xf>
  </cellXfs>
  <cellStyles count="3">
    <cellStyle name="40% - Colore 3" xfId="1" builtinId="39"/>
    <cellStyle name="Migliaia 2" xfId="2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68036</xdr:colOff>
      <xdr:row>1</xdr:row>
      <xdr:rowOff>126547</xdr:rowOff>
    </xdr:from>
    <xdr:to>
      <xdr:col>12</xdr:col>
      <xdr:colOff>639536</xdr:colOff>
      <xdr:row>9</xdr:row>
      <xdr:rowOff>107497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6" y="317047"/>
          <a:ext cx="13607143" cy="1504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N267"/>
  <sheetViews>
    <sheetView tabSelected="1" topLeftCell="A241" zoomScale="70" zoomScaleNormal="70" workbookViewId="0">
      <selection activeCell="A267" sqref="A267:XFD267"/>
    </sheetView>
  </sheetViews>
  <sheetFormatPr defaultRowHeight="15" x14ac:dyDescent="0.25"/>
  <cols>
    <col min="1" max="1" width="22" bestFit="1" customWidth="1"/>
    <col min="2" max="2" width="25" customWidth="1"/>
    <col min="3" max="3" width="45.7109375" customWidth="1"/>
    <col min="4" max="4" width="43.85546875" hidden="1" customWidth="1"/>
    <col min="5" max="5" width="66.7109375" style="11" hidden="1" customWidth="1"/>
    <col min="6" max="6" width="17.28515625" customWidth="1"/>
    <col min="7" max="7" width="15.5703125" customWidth="1"/>
    <col min="8" max="8" width="13.42578125" bestFit="1" customWidth="1"/>
    <col min="9" max="9" width="14.140625" customWidth="1"/>
    <col min="10" max="10" width="14" customWidth="1"/>
    <col min="11" max="11" width="14.140625" customWidth="1"/>
    <col min="12" max="12" width="14" customWidth="1"/>
    <col min="13" max="13" width="16.28515625" customWidth="1"/>
  </cols>
  <sheetData>
    <row r="11" spans="1:14" ht="18.75" x14ac:dyDescent="0.3">
      <c r="E11" s="14" t="s">
        <v>498</v>
      </c>
      <c r="F11" s="14"/>
      <c r="G11" s="14"/>
      <c r="H11" s="10"/>
      <c r="I11" s="10"/>
      <c r="J11" s="10"/>
      <c r="K11" s="10"/>
      <c r="L11" s="10"/>
      <c r="M11" s="10"/>
      <c r="N11" s="10"/>
    </row>
    <row r="12" spans="1:14" ht="18.75" x14ac:dyDescent="0.3">
      <c r="E12" s="15" t="s">
        <v>0</v>
      </c>
      <c r="F12" s="15"/>
      <c r="G12" s="15"/>
      <c r="H12" s="9"/>
      <c r="I12" s="9"/>
      <c r="J12" s="9"/>
      <c r="K12" s="9"/>
      <c r="L12" s="9"/>
      <c r="M12" s="9"/>
      <c r="N12" s="9"/>
    </row>
    <row r="14" spans="1:14" s="13" customFormat="1" ht="78.75" x14ac:dyDescent="0.25">
      <c r="A14" s="1" t="s">
        <v>1</v>
      </c>
      <c r="B14" s="2" t="s">
        <v>2</v>
      </c>
      <c r="C14" s="2" t="s">
        <v>3</v>
      </c>
      <c r="D14" s="2" t="s">
        <v>4</v>
      </c>
      <c r="E14" s="2" t="s">
        <v>5</v>
      </c>
      <c r="F14" s="5" t="s">
        <v>6</v>
      </c>
      <c r="G14" s="5" t="s">
        <v>7</v>
      </c>
      <c r="H14" s="5" t="s">
        <v>8</v>
      </c>
      <c r="I14" s="6" t="s">
        <v>9</v>
      </c>
      <c r="J14" s="3" t="s">
        <v>10</v>
      </c>
      <c r="K14" s="2" t="s">
        <v>11</v>
      </c>
      <c r="L14" s="2" t="s">
        <v>12</v>
      </c>
      <c r="M14" s="2" t="s">
        <v>13</v>
      </c>
    </row>
    <row r="15" spans="1:14" ht="15.75" x14ac:dyDescent="0.25">
      <c r="A15" s="4" t="s">
        <v>422</v>
      </c>
      <c r="B15" s="4" t="s">
        <v>114</v>
      </c>
      <c r="C15" s="4" t="s">
        <v>488</v>
      </c>
      <c r="D15" s="4" t="s">
        <v>423</v>
      </c>
      <c r="E15" s="4" t="s">
        <v>489</v>
      </c>
      <c r="F15" s="7">
        <v>44935.93</v>
      </c>
      <c r="G15" s="7">
        <v>10139.859999999997</v>
      </c>
      <c r="H15" s="7">
        <v>3002.19</v>
      </c>
      <c r="I15" s="8">
        <v>9646.94</v>
      </c>
      <c r="J15" s="7">
        <v>978.26</v>
      </c>
      <c r="K15" s="8">
        <v>9867.0499999999884</v>
      </c>
      <c r="L15" s="8">
        <v>410.35999999999996</v>
      </c>
      <c r="M15" s="7">
        <f t="shared" ref="M15:M78" si="0">SUM(F15:L15)</f>
        <v>78980.589999999982</v>
      </c>
    </row>
    <row r="16" spans="1:14" ht="15.75" x14ac:dyDescent="0.25">
      <c r="A16" s="4" t="s">
        <v>14</v>
      </c>
      <c r="B16" s="4" t="s">
        <v>15</v>
      </c>
      <c r="C16" s="4" t="s">
        <v>16</v>
      </c>
      <c r="D16" s="4" t="s">
        <v>17</v>
      </c>
      <c r="E16" s="4" t="s">
        <v>18</v>
      </c>
      <c r="F16" s="7">
        <v>44935.93</v>
      </c>
      <c r="G16" s="7">
        <v>0</v>
      </c>
      <c r="H16" s="7">
        <v>0</v>
      </c>
      <c r="I16" s="8">
        <v>764.14</v>
      </c>
      <c r="J16" s="7">
        <v>1000</v>
      </c>
      <c r="K16" s="8">
        <v>11234.189999999995</v>
      </c>
      <c r="L16" s="8">
        <v>2282.34</v>
      </c>
      <c r="M16" s="7">
        <f t="shared" si="0"/>
        <v>60216.599999999991</v>
      </c>
    </row>
    <row r="17" spans="1:13" ht="15.75" x14ac:dyDescent="0.25">
      <c r="A17" s="4" t="s">
        <v>14</v>
      </c>
      <c r="B17" s="4" t="s">
        <v>19</v>
      </c>
      <c r="C17" s="4" t="s">
        <v>16</v>
      </c>
      <c r="D17" s="4" t="s">
        <v>17</v>
      </c>
      <c r="E17" s="4" t="s">
        <v>18</v>
      </c>
      <c r="F17" s="7">
        <v>44935.93</v>
      </c>
      <c r="G17" s="7">
        <v>0</v>
      </c>
      <c r="H17" s="7">
        <v>0</v>
      </c>
      <c r="I17" s="8">
        <v>799.18</v>
      </c>
      <c r="J17" s="7">
        <v>1000</v>
      </c>
      <c r="K17" s="8">
        <v>11234.189999999995</v>
      </c>
      <c r="L17" s="8">
        <v>1156.4899999999998</v>
      </c>
      <c r="M17" s="7">
        <f t="shared" si="0"/>
        <v>59125.789999999994</v>
      </c>
    </row>
    <row r="18" spans="1:13" ht="15.75" x14ac:dyDescent="0.25">
      <c r="A18" s="4" t="s">
        <v>20</v>
      </c>
      <c r="B18" s="4" t="s">
        <v>21</v>
      </c>
      <c r="C18" s="4" t="s">
        <v>16</v>
      </c>
      <c r="D18" s="4" t="s">
        <v>17</v>
      </c>
      <c r="E18" s="4" t="s">
        <v>25</v>
      </c>
      <c r="F18" s="7">
        <v>44935.93</v>
      </c>
      <c r="G18" s="7">
        <v>4830.5400000000009</v>
      </c>
      <c r="H18" s="7">
        <v>0</v>
      </c>
      <c r="I18" s="8">
        <v>799.18</v>
      </c>
      <c r="J18" s="7">
        <v>1000</v>
      </c>
      <c r="K18" s="8">
        <v>20122.479999999989</v>
      </c>
      <c r="L18" s="8">
        <v>71.28</v>
      </c>
      <c r="M18" s="7">
        <f t="shared" si="0"/>
        <v>71759.409999999989</v>
      </c>
    </row>
    <row r="19" spans="1:13" ht="15.75" x14ac:dyDescent="0.25">
      <c r="A19" s="4" t="s">
        <v>23</v>
      </c>
      <c r="B19" s="4" t="s">
        <v>24</v>
      </c>
      <c r="C19" s="4" t="s">
        <v>16</v>
      </c>
      <c r="D19" s="4" t="s">
        <v>17</v>
      </c>
      <c r="E19" s="4" t="s">
        <v>25</v>
      </c>
      <c r="F19" s="7">
        <v>44935.93</v>
      </c>
      <c r="G19" s="7">
        <v>4830.54</v>
      </c>
      <c r="H19" s="7">
        <v>4169.49</v>
      </c>
      <c r="I19" s="8">
        <v>799.18</v>
      </c>
      <c r="J19" s="7">
        <v>1000</v>
      </c>
      <c r="K19" s="8">
        <v>23936.009999999987</v>
      </c>
      <c r="L19" s="8">
        <v>106.91999999999999</v>
      </c>
      <c r="M19" s="7">
        <f t="shared" si="0"/>
        <v>79778.069999999992</v>
      </c>
    </row>
    <row r="20" spans="1:13" ht="15.75" x14ac:dyDescent="0.25">
      <c r="A20" s="4" t="s">
        <v>26</v>
      </c>
      <c r="B20" s="4" t="s">
        <v>27</v>
      </c>
      <c r="C20" s="4" t="s">
        <v>28</v>
      </c>
      <c r="D20" s="4" t="s">
        <v>17</v>
      </c>
      <c r="E20" s="4" t="s">
        <v>29</v>
      </c>
      <c r="F20" s="7">
        <v>44935.93</v>
      </c>
      <c r="G20" s="7">
        <v>9869.470000000003</v>
      </c>
      <c r="H20" s="7">
        <v>3630.5099999999998</v>
      </c>
      <c r="I20" s="8">
        <v>753.2</v>
      </c>
      <c r="J20" s="7">
        <v>880.43000000000006</v>
      </c>
      <c r="K20" s="8">
        <v>22572.66</v>
      </c>
      <c r="L20" s="8">
        <v>0</v>
      </c>
      <c r="M20" s="7">
        <f t="shared" si="0"/>
        <v>82642.2</v>
      </c>
    </row>
    <row r="21" spans="1:13" ht="15.75" x14ac:dyDescent="0.25">
      <c r="A21" s="4" t="s">
        <v>470</v>
      </c>
      <c r="B21" s="4" t="s">
        <v>350</v>
      </c>
      <c r="C21" s="4" t="s">
        <v>16</v>
      </c>
      <c r="D21" s="4" t="s">
        <v>17</v>
      </c>
      <c r="E21" s="4" t="s">
        <v>18</v>
      </c>
      <c r="F21" s="7">
        <v>29842.070000000003</v>
      </c>
      <c r="G21" s="7">
        <v>0</v>
      </c>
      <c r="H21" s="7">
        <v>0</v>
      </c>
      <c r="I21" s="8">
        <v>525.49</v>
      </c>
      <c r="J21" s="7">
        <v>1000</v>
      </c>
      <c r="K21" s="8">
        <v>7509.5299999999979</v>
      </c>
      <c r="L21" s="8">
        <v>17.82</v>
      </c>
      <c r="M21" s="7">
        <f t="shared" si="0"/>
        <v>38894.910000000003</v>
      </c>
    </row>
    <row r="22" spans="1:13" ht="15.75" x14ac:dyDescent="0.25">
      <c r="A22" s="4" t="s">
        <v>30</v>
      </c>
      <c r="B22" s="4" t="s">
        <v>31</v>
      </c>
      <c r="C22" s="4" t="s">
        <v>16</v>
      </c>
      <c r="D22" s="4" t="s">
        <v>17</v>
      </c>
      <c r="E22" s="4" t="s">
        <v>25</v>
      </c>
      <c r="F22" s="7">
        <v>44935.93</v>
      </c>
      <c r="G22" s="7">
        <v>4830.54</v>
      </c>
      <c r="H22" s="7">
        <v>1269.45</v>
      </c>
      <c r="I22" s="8">
        <v>796.99</v>
      </c>
      <c r="J22" s="7">
        <v>1000</v>
      </c>
      <c r="K22" s="8">
        <v>22813.63</v>
      </c>
      <c r="L22" s="8">
        <v>1123.3499999999999</v>
      </c>
      <c r="M22" s="7">
        <f t="shared" si="0"/>
        <v>76769.89</v>
      </c>
    </row>
    <row r="23" spans="1:13" ht="15.75" x14ac:dyDescent="0.25">
      <c r="A23" s="4" t="s">
        <v>425</v>
      </c>
      <c r="B23" s="4" t="s">
        <v>426</v>
      </c>
      <c r="C23" s="4" t="s">
        <v>427</v>
      </c>
      <c r="D23" s="4" t="s">
        <v>428</v>
      </c>
      <c r="E23" s="4" t="s">
        <v>458</v>
      </c>
      <c r="F23" s="7">
        <v>44935.93</v>
      </c>
      <c r="G23" s="7">
        <v>1992.5300000000002</v>
      </c>
      <c r="H23" s="7">
        <v>0</v>
      </c>
      <c r="I23" s="8">
        <v>9728.7000000000007</v>
      </c>
      <c r="J23" s="7">
        <v>1000</v>
      </c>
      <c r="K23" s="8">
        <v>238.66000000000003</v>
      </c>
      <c r="L23" s="8">
        <v>0</v>
      </c>
      <c r="M23" s="7">
        <f t="shared" si="0"/>
        <v>57895.820000000007</v>
      </c>
    </row>
    <row r="24" spans="1:13" ht="15.75" x14ac:dyDescent="0.25">
      <c r="A24" s="4" t="s">
        <v>32</v>
      </c>
      <c r="B24" s="4" t="s">
        <v>33</v>
      </c>
      <c r="C24" s="4" t="s">
        <v>16</v>
      </c>
      <c r="D24" s="4" t="s">
        <v>17</v>
      </c>
      <c r="E24" s="4" t="s">
        <v>25</v>
      </c>
      <c r="F24" s="7">
        <v>44935.93</v>
      </c>
      <c r="G24" s="7">
        <v>4830.5400000000009</v>
      </c>
      <c r="H24" s="7">
        <v>0</v>
      </c>
      <c r="I24" s="8">
        <v>786.04</v>
      </c>
      <c r="J24" s="7">
        <v>1000</v>
      </c>
      <c r="K24" s="8">
        <v>18883</v>
      </c>
      <c r="L24" s="8">
        <v>1568.49</v>
      </c>
      <c r="M24" s="7">
        <f t="shared" si="0"/>
        <v>72004.000000000015</v>
      </c>
    </row>
    <row r="25" spans="1:13" ht="15.75" x14ac:dyDescent="0.25">
      <c r="A25" s="4" t="s">
        <v>34</v>
      </c>
      <c r="B25" s="4" t="s">
        <v>35</v>
      </c>
      <c r="C25" s="4" t="s">
        <v>16</v>
      </c>
      <c r="D25" s="4" t="s">
        <v>17</v>
      </c>
      <c r="E25" s="4" t="s">
        <v>25</v>
      </c>
      <c r="F25" s="7">
        <v>44935.93</v>
      </c>
      <c r="G25" s="7">
        <v>4830.5400000000009</v>
      </c>
      <c r="H25" s="7">
        <v>1269.45</v>
      </c>
      <c r="I25" s="8">
        <v>792.61</v>
      </c>
      <c r="J25" s="7">
        <v>1000</v>
      </c>
      <c r="K25" s="8">
        <v>18883</v>
      </c>
      <c r="L25" s="8">
        <v>3657.9800000000005</v>
      </c>
      <c r="M25" s="7">
        <f t="shared" si="0"/>
        <v>75369.509999999995</v>
      </c>
    </row>
    <row r="26" spans="1:13" ht="15.75" x14ac:dyDescent="0.25">
      <c r="A26" s="4" t="s">
        <v>471</v>
      </c>
      <c r="B26" s="4" t="s">
        <v>472</v>
      </c>
      <c r="C26" s="4" t="s">
        <v>16</v>
      </c>
      <c r="D26" s="4" t="s">
        <v>17</v>
      </c>
      <c r="E26" s="4" t="s">
        <v>18</v>
      </c>
      <c r="F26" s="7">
        <v>44935.93</v>
      </c>
      <c r="G26" s="7">
        <v>0</v>
      </c>
      <c r="H26" s="7">
        <v>0</v>
      </c>
      <c r="I26" s="8">
        <v>799.18</v>
      </c>
      <c r="J26" s="7">
        <v>1000</v>
      </c>
      <c r="K26" s="8">
        <v>11234.189999999995</v>
      </c>
      <c r="L26" s="8">
        <v>1048.73</v>
      </c>
      <c r="M26" s="7">
        <f t="shared" si="0"/>
        <v>59018.03</v>
      </c>
    </row>
    <row r="27" spans="1:13" ht="15.75" x14ac:dyDescent="0.25">
      <c r="A27" s="4" t="s">
        <v>37</v>
      </c>
      <c r="B27" s="4" t="s">
        <v>38</v>
      </c>
      <c r="C27" s="4" t="s">
        <v>28</v>
      </c>
      <c r="D27" s="4" t="s">
        <v>17</v>
      </c>
      <c r="E27" s="4" t="s">
        <v>39</v>
      </c>
      <c r="F27" s="7">
        <v>44935.93</v>
      </c>
      <c r="G27" s="7">
        <v>9869.470000000003</v>
      </c>
      <c r="H27" s="7">
        <v>3630.5099999999998</v>
      </c>
      <c r="I27" s="8">
        <v>751.01</v>
      </c>
      <c r="J27" s="7">
        <v>1000</v>
      </c>
      <c r="K27" s="8">
        <v>22572.66</v>
      </c>
      <c r="L27" s="8">
        <v>0</v>
      </c>
      <c r="M27" s="7">
        <f t="shared" si="0"/>
        <v>82759.58</v>
      </c>
    </row>
    <row r="28" spans="1:13" ht="15.75" x14ac:dyDescent="0.25">
      <c r="A28" s="4" t="s">
        <v>40</v>
      </c>
      <c r="B28" s="4" t="s">
        <v>41</v>
      </c>
      <c r="C28" s="4" t="s">
        <v>16</v>
      </c>
      <c r="D28" s="4" t="s">
        <v>17</v>
      </c>
      <c r="E28" s="4" t="s">
        <v>18</v>
      </c>
      <c r="F28" s="7">
        <v>40857.130000000005</v>
      </c>
      <c r="G28" s="7">
        <v>0</v>
      </c>
      <c r="H28" s="7">
        <v>0</v>
      </c>
      <c r="I28" s="8">
        <v>630.58000000000004</v>
      </c>
      <c r="J28" s="7">
        <v>1000</v>
      </c>
      <c r="K28" s="8">
        <v>11161.679999999995</v>
      </c>
      <c r="L28" s="8">
        <v>1059.06</v>
      </c>
      <c r="M28" s="7">
        <f t="shared" si="0"/>
        <v>54708.45</v>
      </c>
    </row>
    <row r="29" spans="1:13" ht="15.75" x14ac:dyDescent="0.25">
      <c r="A29" s="4" t="s">
        <v>42</v>
      </c>
      <c r="B29" s="4" t="s">
        <v>43</v>
      </c>
      <c r="C29" s="4" t="s">
        <v>16</v>
      </c>
      <c r="D29" s="4" t="s">
        <v>17</v>
      </c>
      <c r="E29" s="4" t="s">
        <v>25</v>
      </c>
      <c r="F29" s="7">
        <v>44935.93</v>
      </c>
      <c r="G29" s="7">
        <v>4830.54</v>
      </c>
      <c r="H29" s="7">
        <v>1269.45</v>
      </c>
      <c r="I29" s="8">
        <v>799.18</v>
      </c>
      <c r="J29" s="7">
        <v>1000</v>
      </c>
      <c r="K29" s="8">
        <v>24052.80999999999</v>
      </c>
      <c r="L29" s="8">
        <v>106.91999999999999</v>
      </c>
      <c r="M29" s="7">
        <f t="shared" si="0"/>
        <v>76994.829999999987</v>
      </c>
    </row>
    <row r="30" spans="1:13" ht="15.75" x14ac:dyDescent="0.25">
      <c r="A30" s="4" t="s">
        <v>430</v>
      </c>
      <c r="B30" s="4" t="s">
        <v>64</v>
      </c>
      <c r="C30" s="4" t="s">
        <v>431</v>
      </c>
      <c r="D30" s="4" t="s">
        <v>432</v>
      </c>
      <c r="E30" s="4" t="s">
        <v>433</v>
      </c>
      <c r="F30" s="7">
        <v>31973.65</v>
      </c>
      <c r="G30" s="7">
        <v>518.46</v>
      </c>
      <c r="H30" s="7">
        <v>0</v>
      </c>
      <c r="I30" s="8">
        <v>4054.99</v>
      </c>
      <c r="J30" s="7">
        <v>0</v>
      </c>
      <c r="K30" s="8">
        <v>141.22999999999996</v>
      </c>
      <c r="L30" s="8">
        <v>0</v>
      </c>
      <c r="M30" s="7">
        <f t="shared" si="0"/>
        <v>36688.33</v>
      </c>
    </row>
    <row r="31" spans="1:13" ht="15.75" x14ac:dyDescent="0.25">
      <c r="A31" s="4" t="s">
        <v>44</v>
      </c>
      <c r="B31" s="4" t="s">
        <v>45</v>
      </c>
      <c r="C31" s="4" t="s">
        <v>28</v>
      </c>
      <c r="D31" s="4" t="s">
        <v>17</v>
      </c>
      <c r="E31" s="4" t="s">
        <v>29</v>
      </c>
      <c r="F31" s="7">
        <v>44935.93</v>
      </c>
      <c r="G31" s="7">
        <v>9869.470000000003</v>
      </c>
      <c r="H31" s="7">
        <v>3630.5099999999998</v>
      </c>
      <c r="I31" s="8">
        <v>779.47</v>
      </c>
      <c r="J31" s="7">
        <v>1000</v>
      </c>
      <c r="K31" s="8">
        <v>20122.480000000007</v>
      </c>
      <c r="L31" s="8">
        <v>1570.38</v>
      </c>
      <c r="M31" s="7">
        <f t="shared" si="0"/>
        <v>81908.24000000002</v>
      </c>
    </row>
    <row r="32" spans="1:13" ht="15.75" x14ac:dyDescent="0.25">
      <c r="A32" s="4" t="s">
        <v>46</v>
      </c>
      <c r="B32" s="4" t="s">
        <v>47</v>
      </c>
      <c r="C32" s="4" t="s">
        <v>28</v>
      </c>
      <c r="D32" s="4" t="s">
        <v>17</v>
      </c>
      <c r="E32" s="4" t="s">
        <v>39</v>
      </c>
      <c r="F32" s="7">
        <v>18723.300000000003</v>
      </c>
      <c r="G32" s="7">
        <v>4112.2800000000007</v>
      </c>
      <c r="H32" s="7">
        <v>1484.78</v>
      </c>
      <c r="I32" s="8">
        <v>324.05</v>
      </c>
      <c r="J32" s="7">
        <v>0</v>
      </c>
      <c r="K32" s="8">
        <v>12243.029999999997</v>
      </c>
      <c r="L32" s="8">
        <v>0</v>
      </c>
      <c r="M32" s="7">
        <f t="shared" si="0"/>
        <v>36887.439999999995</v>
      </c>
    </row>
    <row r="33" spans="1:13" ht="15.75" x14ac:dyDescent="0.25">
      <c r="A33" s="4" t="s">
        <v>48</v>
      </c>
      <c r="B33" s="4" t="s">
        <v>49</v>
      </c>
      <c r="C33" s="4" t="s">
        <v>16</v>
      </c>
      <c r="D33" s="4" t="s">
        <v>17</v>
      </c>
      <c r="E33" s="4" t="s">
        <v>22</v>
      </c>
      <c r="F33" s="7">
        <v>44935.93</v>
      </c>
      <c r="G33" s="7">
        <v>3608.2799999999997</v>
      </c>
      <c r="H33" s="7">
        <v>0</v>
      </c>
      <c r="I33" s="8">
        <v>799.18</v>
      </c>
      <c r="J33" s="7">
        <v>1000</v>
      </c>
      <c r="K33" s="8">
        <v>18883</v>
      </c>
      <c r="L33" s="8">
        <v>1411.0300000000002</v>
      </c>
      <c r="M33" s="7">
        <f t="shared" si="0"/>
        <v>70637.42</v>
      </c>
    </row>
    <row r="34" spans="1:13" ht="15.75" x14ac:dyDescent="0.25">
      <c r="A34" s="4" t="s">
        <v>50</v>
      </c>
      <c r="B34" s="4" t="s">
        <v>51</v>
      </c>
      <c r="C34" s="4" t="s">
        <v>28</v>
      </c>
      <c r="D34" s="4" t="s">
        <v>17</v>
      </c>
      <c r="E34" s="4" t="s">
        <v>29</v>
      </c>
      <c r="F34" s="7">
        <v>26212.629999999997</v>
      </c>
      <c r="G34" s="7">
        <v>5757.19</v>
      </c>
      <c r="H34" s="7">
        <v>2117.7999999999997</v>
      </c>
      <c r="I34" s="8">
        <v>464.18</v>
      </c>
      <c r="J34" s="7">
        <v>0</v>
      </c>
      <c r="K34" s="8">
        <v>14017.409999999996</v>
      </c>
      <c r="L34" s="8">
        <v>124.73999999999998</v>
      </c>
      <c r="M34" s="7">
        <f t="shared" si="0"/>
        <v>48693.94999999999</v>
      </c>
    </row>
    <row r="35" spans="1:13" ht="15.75" x14ac:dyDescent="0.25">
      <c r="A35" s="4" t="s">
        <v>434</v>
      </c>
      <c r="B35" s="4" t="s">
        <v>435</v>
      </c>
      <c r="C35" s="4" t="s">
        <v>436</v>
      </c>
      <c r="D35" s="4" t="s">
        <v>432</v>
      </c>
      <c r="E35" s="4" t="s">
        <v>437</v>
      </c>
      <c r="F35" s="7">
        <v>44935.93</v>
      </c>
      <c r="G35" s="7">
        <v>4643.3399999999992</v>
      </c>
      <c r="H35" s="7">
        <v>0</v>
      </c>
      <c r="I35" s="8">
        <v>5179.83</v>
      </c>
      <c r="J35" s="7">
        <v>1000</v>
      </c>
      <c r="K35" s="8">
        <v>13700.029999999988</v>
      </c>
      <c r="L35" s="8">
        <v>0</v>
      </c>
      <c r="M35" s="7">
        <f t="shared" si="0"/>
        <v>69459.12999999999</v>
      </c>
    </row>
    <row r="36" spans="1:13" ht="15.75" x14ac:dyDescent="0.25">
      <c r="A36" s="4" t="s">
        <v>53</v>
      </c>
      <c r="B36" s="4" t="s">
        <v>36</v>
      </c>
      <c r="C36" s="4" t="s">
        <v>28</v>
      </c>
      <c r="D36" s="4" t="s">
        <v>54</v>
      </c>
      <c r="E36" s="4" t="s">
        <v>55</v>
      </c>
      <c r="F36" s="7">
        <v>44935.93</v>
      </c>
      <c r="G36" s="7">
        <v>2782.52</v>
      </c>
      <c r="H36" s="7">
        <v>2415.4</v>
      </c>
      <c r="I36" s="8">
        <v>0</v>
      </c>
      <c r="J36" s="7">
        <v>0</v>
      </c>
      <c r="K36" s="8">
        <v>10209.839999999997</v>
      </c>
      <c r="L36" s="8">
        <v>736.38000000000011</v>
      </c>
      <c r="M36" s="7">
        <f t="shared" si="0"/>
        <v>61080.069999999992</v>
      </c>
    </row>
    <row r="37" spans="1:13" ht="15.75" x14ac:dyDescent="0.25">
      <c r="A37" s="4" t="s">
        <v>56</v>
      </c>
      <c r="B37" s="4" t="s">
        <v>57</v>
      </c>
      <c r="C37" s="4" t="s">
        <v>16</v>
      </c>
      <c r="D37" s="4" t="s">
        <v>17</v>
      </c>
      <c r="E37" s="4" t="s">
        <v>25</v>
      </c>
      <c r="F37" s="7">
        <v>44935.93</v>
      </c>
      <c r="G37" s="7">
        <v>4830.5400000000009</v>
      </c>
      <c r="H37" s="7">
        <v>0</v>
      </c>
      <c r="I37" s="8">
        <v>799.18</v>
      </c>
      <c r="J37" s="7">
        <v>1000</v>
      </c>
      <c r="K37" s="8">
        <v>23812.009999999977</v>
      </c>
      <c r="L37" s="8">
        <v>2256.3999999999996</v>
      </c>
      <c r="M37" s="7">
        <f t="shared" si="0"/>
        <v>77634.059999999969</v>
      </c>
    </row>
    <row r="38" spans="1:13" ht="15.75" x14ac:dyDescent="0.25">
      <c r="A38" s="4" t="s">
        <v>473</v>
      </c>
      <c r="B38" s="4" t="s">
        <v>474</v>
      </c>
      <c r="C38" s="4" t="s">
        <v>16</v>
      </c>
      <c r="D38" s="4" t="s">
        <v>17</v>
      </c>
      <c r="E38" s="4" t="s">
        <v>18</v>
      </c>
      <c r="F38" s="7">
        <v>22467.960000000003</v>
      </c>
      <c r="G38" s="7">
        <v>0</v>
      </c>
      <c r="H38" s="7">
        <v>0</v>
      </c>
      <c r="I38" s="8">
        <v>402.87</v>
      </c>
      <c r="J38" s="7">
        <v>1000</v>
      </c>
      <c r="K38" s="8">
        <v>5668.2699999999995</v>
      </c>
      <c r="L38" s="8">
        <v>1525.5</v>
      </c>
      <c r="M38" s="7">
        <f t="shared" si="0"/>
        <v>31064.600000000002</v>
      </c>
    </row>
    <row r="39" spans="1:13" ht="15.75" x14ac:dyDescent="0.25">
      <c r="A39" s="4" t="s">
        <v>58</v>
      </c>
      <c r="B39" s="4" t="s">
        <v>59</v>
      </c>
      <c r="C39" s="4" t="s">
        <v>16</v>
      </c>
      <c r="D39" s="4" t="s">
        <v>17</v>
      </c>
      <c r="E39" s="4" t="s">
        <v>25</v>
      </c>
      <c r="F39" s="7">
        <v>44935.93</v>
      </c>
      <c r="G39" s="7">
        <v>4830.54</v>
      </c>
      <c r="H39" s="7">
        <v>4169.49</v>
      </c>
      <c r="I39" s="8">
        <v>799.18</v>
      </c>
      <c r="J39" s="7">
        <v>1000</v>
      </c>
      <c r="K39" s="8">
        <v>24017.410000000011</v>
      </c>
      <c r="L39" s="8">
        <v>1556.6599999999999</v>
      </c>
      <c r="M39" s="7">
        <f t="shared" si="0"/>
        <v>81309.210000000021</v>
      </c>
    </row>
    <row r="40" spans="1:13" ht="15.75" x14ac:dyDescent="0.25">
      <c r="A40" s="4" t="s">
        <v>60</v>
      </c>
      <c r="B40" s="4" t="s">
        <v>61</v>
      </c>
      <c r="C40" s="4" t="s">
        <v>16</v>
      </c>
      <c r="D40" s="4" t="s">
        <v>17</v>
      </c>
      <c r="E40" s="4" t="s">
        <v>25</v>
      </c>
      <c r="F40" s="7">
        <v>44935.93</v>
      </c>
      <c r="G40" s="7">
        <v>4830.5400000000009</v>
      </c>
      <c r="H40" s="7">
        <v>4169.49</v>
      </c>
      <c r="I40" s="8">
        <v>429.15</v>
      </c>
      <c r="J40" s="7">
        <v>0</v>
      </c>
      <c r="K40" s="8">
        <v>23173.98</v>
      </c>
      <c r="L40" s="8">
        <v>269.22000000000003</v>
      </c>
      <c r="M40" s="7">
        <f t="shared" si="0"/>
        <v>77808.31</v>
      </c>
    </row>
    <row r="41" spans="1:13" ht="15.75" x14ac:dyDescent="0.25">
      <c r="A41" s="4" t="s">
        <v>62</v>
      </c>
      <c r="B41" s="4" t="s">
        <v>52</v>
      </c>
      <c r="C41" s="4" t="s">
        <v>28</v>
      </c>
      <c r="D41" s="4" t="s">
        <v>17</v>
      </c>
      <c r="E41" s="4" t="s">
        <v>39</v>
      </c>
      <c r="F41" s="7">
        <v>44935.93</v>
      </c>
      <c r="G41" s="7">
        <v>9869.470000000003</v>
      </c>
      <c r="H41" s="7">
        <v>3630.5099999999998</v>
      </c>
      <c r="I41" s="8">
        <v>796.99</v>
      </c>
      <c r="J41" s="7">
        <v>1000</v>
      </c>
      <c r="K41" s="8">
        <v>24055.810000000009</v>
      </c>
      <c r="L41" s="8">
        <v>3346.0900000000015</v>
      </c>
      <c r="M41" s="7">
        <f t="shared" si="0"/>
        <v>87634.8</v>
      </c>
    </row>
    <row r="42" spans="1:13" ht="15.75" x14ac:dyDescent="0.25">
      <c r="A42" s="4" t="s">
        <v>63</v>
      </c>
      <c r="B42" s="4" t="s">
        <v>64</v>
      </c>
      <c r="C42" s="4" t="s">
        <v>16</v>
      </c>
      <c r="D42" s="4" t="s">
        <v>17</v>
      </c>
      <c r="E42" s="4" t="s">
        <v>25</v>
      </c>
      <c r="F42" s="7">
        <v>44935.93</v>
      </c>
      <c r="G42" s="7">
        <v>4830.54</v>
      </c>
      <c r="H42" s="7">
        <v>1269.45</v>
      </c>
      <c r="I42" s="8">
        <v>796.99</v>
      </c>
      <c r="J42" s="7">
        <v>994.57</v>
      </c>
      <c r="K42" s="8">
        <v>24065.260000000009</v>
      </c>
      <c r="L42" s="8">
        <v>1328.0300000000004</v>
      </c>
      <c r="M42" s="7">
        <f t="shared" si="0"/>
        <v>78220.77</v>
      </c>
    </row>
    <row r="43" spans="1:13" ht="15.75" x14ac:dyDescent="0.25">
      <c r="A43" s="4" t="s">
        <v>65</v>
      </c>
      <c r="B43" s="4" t="s">
        <v>66</v>
      </c>
      <c r="C43" s="4" t="s">
        <v>16</v>
      </c>
      <c r="D43" s="4" t="s">
        <v>17</v>
      </c>
      <c r="E43" s="4" t="s">
        <v>25</v>
      </c>
      <c r="F43" s="7">
        <v>44935.93</v>
      </c>
      <c r="G43" s="7">
        <v>4830.54</v>
      </c>
      <c r="H43" s="7">
        <v>0</v>
      </c>
      <c r="I43" s="8">
        <v>786.04</v>
      </c>
      <c r="J43" s="7">
        <v>983.7</v>
      </c>
      <c r="K43" s="8">
        <v>23869.070000000011</v>
      </c>
      <c r="L43" s="8">
        <v>1383.66</v>
      </c>
      <c r="M43" s="7">
        <f t="shared" si="0"/>
        <v>76788.940000000017</v>
      </c>
    </row>
    <row r="44" spans="1:13" ht="15.75" x14ac:dyDescent="0.25">
      <c r="A44" s="4" t="s">
        <v>67</v>
      </c>
      <c r="B44" s="4" t="s">
        <v>68</v>
      </c>
      <c r="C44" s="4" t="s">
        <v>16</v>
      </c>
      <c r="D44" s="4" t="s">
        <v>17</v>
      </c>
      <c r="E44" s="4" t="s">
        <v>22</v>
      </c>
      <c r="F44" s="7">
        <v>44935.93</v>
      </c>
      <c r="G44" s="7">
        <v>3608.2799999999997</v>
      </c>
      <c r="H44" s="7">
        <v>0</v>
      </c>
      <c r="I44" s="8">
        <v>790.42</v>
      </c>
      <c r="J44" s="7">
        <v>1000</v>
      </c>
      <c r="K44" s="8">
        <v>22572.529999999988</v>
      </c>
      <c r="L44" s="8">
        <v>1939.0899999999997</v>
      </c>
      <c r="M44" s="7">
        <f t="shared" si="0"/>
        <v>74846.249999999985</v>
      </c>
    </row>
    <row r="45" spans="1:13" ht="15.75" x14ac:dyDescent="0.25">
      <c r="A45" s="4" t="s">
        <v>69</v>
      </c>
      <c r="B45" s="4" t="s">
        <v>70</v>
      </c>
      <c r="C45" s="4" t="s">
        <v>28</v>
      </c>
      <c r="D45" s="4" t="s">
        <v>17</v>
      </c>
      <c r="E45" s="4" t="s">
        <v>29</v>
      </c>
      <c r="F45" s="7">
        <v>44935.93</v>
      </c>
      <c r="G45" s="7">
        <v>9869.470000000003</v>
      </c>
      <c r="H45" s="7">
        <v>3630.5099999999998</v>
      </c>
      <c r="I45" s="8">
        <v>788.23</v>
      </c>
      <c r="J45" s="7">
        <v>1000</v>
      </c>
      <c r="K45" s="8">
        <v>30530.669999999987</v>
      </c>
      <c r="L45" s="8">
        <v>0</v>
      </c>
      <c r="M45" s="7">
        <f t="shared" si="0"/>
        <v>90754.81</v>
      </c>
    </row>
    <row r="46" spans="1:13" s="12" customFormat="1" ht="15.75" x14ac:dyDescent="0.25">
      <c r="A46" s="4" t="s">
        <v>71</v>
      </c>
      <c r="B46" s="4" t="s">
        <v>72</v>
      </c>
      <c r="C46" s="4" t="s">
        <v>16</v>
      </c>
      <c r="D46" s="4" t="s">
        <v>17</v>
      </c>
      <c r="E46" s="4" t="s">
        <v>22</v>
      </c>
      <c r="F46" s="7">
        <v>41191.270000000004</v>
      </c>
      <c r="G46" s="7">
        <v>3307.5899999999997</v>
      </c>
      <c r="H46" s="7">
        <v>0</v>
      </c>
      <c r="I46" s="8">
        <v>656.86</v>
      </c>
      <c r="J46" s="7">
        <v>831.52</v>
      </c>
      <c r="K46" s="8">
        <v>18437.07</v>
      </c>
      <c r="L46" s="8">
        <v>1187.04</v>
      </c>
      <c r="M46" s="7">
        <f t="shared" si="0"/>
        <v>65611.349999999991</v>
      </c>
    </row>
    <row r="47" spans="1:13" ht="15.75" x14ac:dyDescent="0.25">
      <c r="A47" s="4" t="s">
        <v>73</v>
      </c>
      <c r="B47" s="4" t="s">
        <v>74</v>
      </c>
      <c r="C47" s="4" t="s">
        <v>16</v>
      </c>
      <c r="D47" s="4" t="s">
        <v>17</v>
      </c>
      <c r="E47" s="4" t="s">
        <v>25</v>
      </c>
      <c r="F47" s="7">
        <v>44935.93</v>
      </c>
      <c r="G47" s="7">
        <v>4830.54</v>
      </c>
      <c r="H47" s="7">
        <v>1253.17</v>
      </c>
      <c r="I47" s="8">
        <v>788.23</v>
      </c>
      <c r="J47" s="7">
        <v>972.83</v>
      </c>
      <c r="K47" s="8">
        <v>23812.14000000001</v>
      </c>
      <c r="L47" s="8">
        <v>1369.6</v>
      </c>
      <c r="M47" s="7">
        <f t="shared" si="0"/>
        <v>77962.440000000017</v>
      </c>
    </row>
    <row r="48" spans="1:13" ht="15.75" x14ac:dyDescent="0.25">
      <c r="A48" s="4" t="s">
        <v>75</v>
      </c>
      <c r="B48" s="4" t="s">
        <v>76</v>
      </c>
      <c r="C48" s="4" t="s">
        <v>16</v>
      </c>
      <c r="D48" s="4" t="s">
        <v>17</v>
      </c>
      <c r="E48" s="4" t="s">
        <v>25</v>
      </c>
      <c r="F48" s="7">
        <v>44935.93</v>
      </c>
      <c r="G48" s="7">
        <v>4830.5400000000009</v>
      </c>
      <c r="H48" s="7">
        <v>0</v>
      </c>
      <c r="I48" s="8">
        <v>796.99</v>
      </c>
      <c r="J48" s="7">
        <v>1000</v>
      </c>
      <c r="K48" s="8">
        <v>20122.480000000007</v>
      </c>
      <c r="L48" s="8">
        <v>1696.98</v>
      </c>
      <c r="M48" s="7">
        <f t="shared" si="0"/>
        <v>73382.92</v>
      </c>
    </row>
    <row r="49" spans="1:13" ht="15.75" x14ac:dyDescent="0.25">
      <c r="A49" s="4" t="s">
        <v>77</v>
      </c>
      <c r="B49" s="4" t="s">
        <v>78</v>
      </c>
      <c r="C49" s="4" t="s">
        <v>16</v>
      </c>
      <c r="D49" s="4" t="s">
        <v>17</v>
      </c>
      <c r="E49" s="4" t="s">
        <v>25</v>
      </c>
      <c r="F49" s="7">
        <v>44935.93</v>
      </c>
      <c r="G49" s="7">
        <v>4830.54</v>
      </c>
      <c r="H49" s="7">
        <v>1262.93</v>
      </c>
      <c r="I49" s="8">
        <v>788.23</v>
      </c>
      <c r="J49" s="7">
        <v>1000</v>
      </c>
      <c r="K49" s="8">
        <v>20122.480000000007</v>
      </c>
      <c r="L49" s="8">
        <v>1400.8400000000001</v>
      </c>
      <c r="M49" s="7">
        <f t="shared" si="0"/>
        <v>74340.950000000012</v>
      </c>
    </row>
    <row r="50" spans="1:13" s="16" customFormat="1" ht="15.75" x14ac:dyDescent="0.25">
      <c r="A50" s="17" t="s">
        <v>497</v>
      </c>
      <c r="B50" s="17" t="s">
        <v>81</v>
      </c>
      <c r="C50" s="17" t="s">
        <v>28</v>
      </c>
      <c r="D50" s="17" t="s">
        <v>17</v>
      </c>
      <c r="E50" s="17" t="s">
        <v>39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9">
        <v>0</v>
      </c>
      <c r="M50" s="18">
        <f t="shared" si="0"/>
        <v>0</v>
      </c>
    </row>
    <row r="51" spans="1:13" ht="15.75" x14ac:dyDescent="0.25">
      <c r="A51" s="4" t="s">
        <v>83</v>
      </c>
      <c r="B51" s="4" t="s">
        <v>84</v>
      </c>
      <c r="C51" s="4" t="s">
        <v>16</v>
      </c>
      <c r="D51" s="4" t="s">
        <v>17</v>
      </c>
      <c r="E51" s="4" t="s">
        <v>25</v>
      </c>
      <c r="F51" s="7">
        <v>44935.93</v>
      </c>
      <c r="G51" s="7">
        <v>4830.5400000000009</v>
      </c>
      <c r="H51" s="7">
        <v>0</v>
      </c>
      <c r="I51" s="8">
        <v>680.94</v>
      </c>
      <c r="J51" s="7">
        <v>1000</v>
      </c>
      <c r="K51" s="8">
        <v>22572.66</v>
      </c>
      <c r="L51" s="8">
        <v>1543.0600000000002</v>
      </c>
      <c r="M51" s="7">
        <f t="shared" si="0"/>
        <v>75563.13</v>
      </c>
    </row>
    <row r="52" spans="1:13" ht="15.75" x14ac:dyDescent="0.25">
      <c r="A52" s="4" t="s">
        <v>85</v>
      </c>
      <c r="B52" s="4" t="s">
        <v>86</v>
      </c>
      <c r="C52" s="4" t="s">
        <v>16</v>
      </c>
      <c r="D52" s="4" t="s">
        <v>17</v>
      </c>
      <c r="E52" s="4" t="s">
        <v>25</v>
      </c>
      <c r="F52" s="7">
        <v>44935.93</v>
      </c>
      <c r="G52" s="7">
        <v>4830.5400000000009</v>
      </c>
      <c r="H52" s="7">
        <v>0</v>
      </c>
      <c r="I52" s="8">
        <v>777.28</v>
      </c>
      <c r="J52" s="7">
        <v>1000</v>
      </c>
      <c r="K52" s="8">
        <v>22572.66</v>
      </c>
      <c r="L52" s="8">
        <v>1163</v>
      </c>
      <c r="M52" s="7">
        <f t="shared" si="0"/>
        <v>75279.41</v>
      </c>
    </row>
    <row r="53" spans="1:13" ht="15.75" x14ac:dyDescent="0.25">
      <c r="A53" s="4" t="s">
        <v>87</v>
      </c>
      <c r="B53" s="4" t="s">
        <v>88</v>
      </c>
      <c r="C53" s="4" t="s">
        <v>16</v>
      </c>
      <c r="D53" s="4" t="s">
        <v>17</v>
      </c>
      <c r="E53" s="4" t="s">
        <v>25</v>
      </c>
      <c r="F53" s="7">
        <v>44935.93</v>
      </c>
      <c r="G53" s="7">
        <v>4830.54</v>
      </c>
      <c r="H53" s="7">
        <v>4169.49</v>
      </c>
      <c r="I53" s="8">
        <v>735.68</v>
      </c>
      <c r="J53" s="7">
        <v>1000</v>
      </c>
      <c r="K53" s="8">
        <v>22851.27</v>
      </c>
      <c r="L53" s="8">
        <v>213.83999999999995</v>
      </c>
      <c r="M53" s="7">
        <f t="shared" si="0"/>
        <v>78736.75</v>
      </c>
    </row>
    <row r="54" spans="1:13" ht="15.75" x14ac:dyDescent="0.25">
      <c r="A54" s="4" t="s">
        <v>89</v>
      </c>
      <c r="B54" s="4" t="s">
        <v>90</v>
      </c>
      <c r="C54" s="4" t="s">
        <v>16</v>
      </c>
      <c r="D54" s="4" t="s">
        <v>17</v>
      </c>
      <c r="E54" s="4" t="s">
        <v>25</v>
      </c>
      <c r="F54" s="7">
        <v>44935.93</v>
      </c>
      <c r="G54" s="7">
        <v>4830.54</v>
      </c>
      <c r="H54" s="7">
        <v>1269.45</v>
      </c>
      <c r="I54" s="8">
        <v>796.99</v>
      </c>
      <c r="J54" s="7">
        <v>1000</v>
      </c>
      <c r="K54" s="8">
        <v>20122.480000000007</v>
      </c>
      <c r="L54" s="8">
        <v>2717.18</v>
      </c>
      <c r="M54" s="7">
        <f t="shared" si="0"/>
        <v>75672.569999999992</v>
      </c>
    </row>
    <row r="55" spans="1:13" ht="15.75" x14ac:dyDescent="0.25">
      <c r="A55" s="4" t="s">
        <v>91</v>
      </c>
      <c r="B55" s="4" t="s">
        <v>92</v>
      </c>
      <c r="C55" s="4" t="s">
        <v>79</v>
      </c>
      <c r="D55" s="4" t="s">
        <v>17</v>
      </c>
      <c r="E55" s="4" t="s">
        <v>131</v>
      </c>
      <c r="F55" s="7">
        <v>44935.93</v>
      </c>
      <c r="G55" s="7">
        <v>12366.750000000004</v>
      </c>
      <c r="H55" s="7">
        <v>5424.0600000000013</v>
      </c>
      <c r="I55" s="8">
        <v>781.66</v>
      </c>
      <c r="J55" s="7">
        <v>994.57</v>
      </c>
      <c r="K55" s="8">
        <v>31674.85999999999</v>
      </c>
      <c r="L55" s="8">
        <v>430.88</v>
      </c>
      <c r="M55" s="7">
        <f t="shared" si="0"/>
        <v>96608.71</v>
      </c>
    </row>
    <row r="56" spans="1:13" ht="15.75" x14ac:dyDescent="0.25">
      <c r="A56" s="4" t="s">
        <v>93</v>
      </c>
      <c r="B56" s="4" t="s">
        <v>94</v>
      </c>
      <c r="C56" s="4" t="s">
        <v>16</v>
      </c>
      <c r="D56" s="4" t="s">
        <v>17</v>
      </c>
      <c r="E56" s="4" t="s">
        <v>22</v>
      </c>
      <c r="F56" s="7">
        <v>44935.93</v>
      </c>
      <c r="G56" s="7">
        <v>3608.2799999999997</v>
      </c>
      <c r="H56" s="7">
        <v>0</v>
      </c>
      <c r="I56" s="8">
        <v>794.8</v>
      </c>
      <c r="J56" s="7">
        <v>1000</v>
      </c>
      <c r="K56" s="8">
        <v>22572.529999999988</v>
      </c>
      <c r="L56" s="8">
        <v>1615.96</v>
      </c>
      <c r="M56" s="7">
        <f t="shared" si="0"/>
        <v>74527.5</v>
      </c>
    </row>
    <row r="57" spans="1:13" ht="15.75" x14ac:dyDescent="0.25">
      <c r="A57" s="4" t="s">
        <v>95</v>
      </c>
      <c r="B57" s="4" t="s">
        <v>96</v>
      </c>
      <c r="C57" s="4" t="s">
        <v>16</v>
      </c>
      <c r="D57" s="4" t="s">
        <v>54</v>
      </c>
      <c r="E57" s="4" t="s">
        <v>82</v>
      </c>
      <c r="F57" s="7">
        <v>44935.93</v>
      </c>
      <c r="G57" s="7">
        <v>0</v>
      </c>
      <c r="H57" s="7">
        <v>0</v>
      </c>
      <c r="I57" s="8">
        <v>0</v>
      </c>
      <c r="J57" s="7">
        <v>0</v>
      </c>
      <c r="K57" s="8">
        <v>8997.4499999999953</v>
      </c>
      <c r="L57" s="8">
        <v>979.51</v>
      </c>
      <c r="M57" s="7">
        <f t="shared" si="0"/>
        <v>54912.89</v>
      </c>
    </row>
    <row r="58" spans="1:13" ht="15.75" x14ac:dyDescent="0.25">
      <c r="A58" s="4" t="s">
        <v>98</v>
      </c>
      <c r="B58" s="4" t="s">
        <v>99</v>
      </c>
      <c r="C58" s="4" t="s">
        <v>16</v>
      </c>
      <c r="D58" s="4" t="s">
        <v>17</v>
      </c>
      <c r="E58" s="4" t="s">
        <v>18</v>
      </c>
      <c r="F58" s="7">
        <v>44935.93</v>
      </c>
      <c r="G58" s="7">
        <v>0</v>
      </c>
      <c r="H58" s="7">
        <v>0</v>
      </c>
      <c r="I58" s="8">
        <v>790.42</v>
      </c>
      <c r="J58" s="7">
        <v>994.57</v>
      </c>
      <c r="K58" s="8">
        <v>12473.669999999984</v>
      </c>
      <c r="L58" s="8">
        <v>2106.0799999999995</v>
      </c>
      <c r="M58" s="7">
        <f t="shared" si="0"/>
        <v>61300.669999999984</v>
      </c>
    </row>
    <row r="59" spans="1:13" ht="15.75" x14ac:dyDescent="0.25">
      <c r="A59" s="4" t="s">
        <v>100</v>
      </c>
      <c r="B59" s="4" t="s">
        <v>101</v>
      </c>
      <c r="C59" s="4" t="s">
        <v>16</v>
      </c>
      <c r="D59" s="4" t="s">
        <v>17</v>
      </c>
      <c r="E59" s="4" t="s">
        <v>25</v>
      </c>
      <c r="F59" s="7">
        <v>44935.93</v>
      </c>
      <c r="G59" s="7">
        <v>4830.5400000000009</v>
      </c>
      <c r="H59" s="7">
        <v>0</v>
      </c>
      <c r="I59" s="8">
        <v>737.87</v>
      </c>
      <c r="J59" s="7">
        <v>1000</v>
      </c>
      <c r="K59" s="8">
        <v>20122.480000000007</v>
      </c>
      <c r="L59" s="8">
        <v>1223.4499999999998</v>
      </c>
      <c r="M59" s="7">
        <f t="shared" si="0"/>
        <v>72850.27</v>
      </c>
    </row>
    <row r="60" spans="1:13" ht="15.75" x14ac:dyDescent="0.25">
      <c r="A60" s="4" t="s">
        <v>102</v>
      </c>
      <c r="B60" s="4" t="s">
        <v>103</v>
      </c>
      <c r="C60" s="4" t="s">
        <v>16</v>
      </c>
      <c r="D60" s="4" t="s">
        <v>17</v>
      </c>
      <c r="E60" s="4" t="s">
        <v>25</v>
      </c>
      <c r="F60" s="7">
        <v>44935.93</v>
      </c>
      <c r="G60" s="7">
        <v>4830.54</v>
      </c>
      <c r="H60" s="7">
        <v>0</v>
      </c>
      <c r="I60" s="8">
        <v>775.09</v>
      </c>
      <c r="J60" s="7">
        <v>1000</v>
      </c>
      <c r="K60" s="8">
        <v>24049.270000000011</v>
      </c>
      <c r="L60" s="8">
        <v>2208.0500000000002</v>
      </c>
      <c r="M60" s="7">
        <f t="shared" si="0"/>
        <v>77798.880000000019</v>
      </c>
    </row>
    <row r="61" spans="1:13" ht="15.75" x14ac:dyDescent="0.25">
      <c r="A61" s="4" t="s">
        <v>104</v>
      </c>
      <c r="B61" s="4" t="s">
        <v>105</v>
      </c>
      <c r="C61" s="4" t="s">
        <v>28</v>
      </c>
      <c r="D61" s="4" t="s">
        <v>17</v>
      </c>
      <c r="E61" s="4" t="s">
        <v>39</v>
      </c>
      <c r="F61" s="7">
        <v>44935.93</v>
      </c>
      <c r="G61" s="7">
        <v>9869.470000000003</v>
      </c>
      <c r="H61" s="7">
        <v>3630.5099999999998</v>
      </c>
      <c r="I61" s="8">
        <v>794.8</v>
      </c>
      <c r="J61" s="7">
        <v>1000</v>
      </c>
      <c r="K61" s="8">
        <v>22593.89</v>
      </c>
      <c r="L61" s="8">
        <v>196.01999999999998</v>
      </c>
      <c r="M61" s="7">
        <f t="shared" si="0"/>
        <v>83020.62000000001</v>
      </c>
    </row>
    <row r="62" spans="1:13" ht="15.75" x14ac:dyDescent="0.25">
      <c r="A62" s="4" t="s">
        <v>106</v>
      </c>
      <c r="B62" s="4" t="s">
        <v>107</v>
      </c>
      <c r="C62" s="4" t="s">
        <v>16</v>
      </c>
      <c r="D62" s="4" t="s">
        <v>17</v>
      </c>
      <c r="E62" s="4" t="s">
        <v>18</v>
      </c>
      <c r="F62" s="7">
        <v>44935.93</v>
      </c>
      <c r="G62" s="7">
        <v>0</v>
      </c>
      <c r="H62" s="7">
        <v>0</v>
      </c>
      <c r="I62" s="8">
        <v>768.52</v>
      </c>
      <c r="J62" s="7">
        <v>1000</v>
      </c>
      <c r="K62" s="8">
        <v>11234.189999999995</v>
      </c>
      <c r="L62" s="8">
        <v>1307.5099999999998</v>
      </c>
      <c r="M62" s="7">
        <f t="shared" si="0"/>
        <v>59246.149999999994</v>
      </c>
    </row>
    <row r="63" spans="1:13" ht="15.75" x14ac:dyDescent="0.25">
      <c r="A63" s="4" t="s">
        <v>108</v>
      </c>
      <c r="B63" s="4" t="s">
        <v>109</v>
      </c>
      <c r="C63" s="4" t="s">
        <v>16</v>
      </c>
      <c r="D63" s="4" t="s">
        <v>17</v>
      </c>
      <c r="E63" s="4" t="s">
        <v>25</v>
      </c>
      <c r="F63" s="7">
        <v>44935.93</v>
      </c>
      <c r="G63" s="7">
        <v>4830.54</v>
      </c>
      <c r="H63" s="7">
        <v>1269.45</v>
      </c>
      <c r="I63" s="8">
        <v>796.99</v>
      </c>
      <c r="J63" s="7">
        <v>1000</v>
      </c>
      <c r="K63" s="8">
        <v>23812.139999999989</v>
      </c>
      <c r="L63" s="8">
        <v>71.28</v>
      </c>
      <c r="M63" s="7">
        <f t="shared" si="0"/>
        <v>76716.329999999987</v>
      </c>
    </row>
    <row r="64" spans="1:13" ht="15.75" x14ac:dyDescent="0.25">
      <c r="A64" s="4" t="s">
        <v>110</v>
      </c>
      <c r="B64" s="4" t="s">
        <v>111</v>
      </c>
      <c r="C64" s="4" t="s">
        <v>16</v>
      </c>
      <c r="D64" s="4" t="s">
        <v>17</v>
      </c>
      <c r="E64" s="4" t="s">
        <v>25</v>
      </c>
      <c r="F64" s="7">
        <v>44935.93</v>
      </c>
      <c r="G64" s="7">
        <v>4830.5400000000009</v>
      </c>
      <c r="H64" s="7">
        <v>1233.6400000000001</v>
      </c>
      <c r="I64" s="8">
        <v>700.65</v>
      </c>
      <c r="J64" s="7">
        <v>1000</v>
      </c>
      <c r="K64" s="8">
        <v>18883</v>
      </c>
      <c r="L64" s="8">
        <v>3504.170000000001</v>
      </c>
      <c r="M64" s="7">
        <f t="shared" si="0"/>
        <v>75087.930000000008</v>
      </c>
    </row>
    <row r="65" spans="1:13" ht="15.75" x14ac:dyDescent="0.25">
      <c r="A65" s="4" t="s">
        <v>112</v>
      </c>
      <c r="B65" s="4" t="s">
        <v>109</v>
      </c>
      <c r="C65" s="4" t="s">
        <v>16</v>
      </c>
      <c r="D65" s="4" t="s">
        <v>17</v>
      </c>
      <c r="E65" s="4" t="s">
        <v>22</v>
      </c>
      <c r="F65" s="7">
        <v>37446.61</v>
      </c>
      <c r="G65" s="7">
        <v>3006.9</v>
      </c>
      <c r="H65" s="7">
        <v>0</v>
      </c>
      <c r="I65" s="8">
        <v>654.66999999999996</v>
      </c>
      <c r="J65" s="7">
        <v>668.48</v>
      </c>
      <c r="K65" s="8">
        <v>15718.779999999988</v>
      </c>
      <c r="L65" s="8">
        <v>880.86000000000013</v>
      </c>
      <c r="M65" s="7">
        <f t="shared" si="0"/>
        <v>58376.299999999988</v>
      </c>
    </row>
    <row r="66" spans="1:13" ht="15.75" x14ac:dyDescent="0.25">
      <c r="A66" s="4" t="s">
        <v>113</v>
      </c>
      <c r="B66" s="4" t="s">
        <v>114</v>
      </c>
      <c r="C66" s="4" t="s">
        <v>16</v>
      </c>
      <c r="D66" s="4" t="s">
        <v>17</v>
      </c>
      <c r="E66" s="4" t="s">
        <v>18</v>
      </c>
      <c r="F66" s="7">
        <v>44935.93</v>
      </c>
      <c r="G66" s="7">
        <v>0</v>
      </c>
      <c r="H66" s="7">
        <v>0</v>
      </c>
      <c r="I66" s="8">
        <v>792.61</v>
      </c>
      <c r="J66" s="7">
        <v>1000</v>
      </c>
      <c r="K66" s="8">
        <v>12473.670000000004</v>
      </c>
      <c r="L66" s="8">
        <v>1112.81</v>
      </c>
      <c r="M66" s="7">
        <f t="shared" si="0"/>
        <v>60315.020000000004</v>
      </c>
    </row>
    <row r="67" spans="1:13" ht="15.75" x14ac:dyDescent="0.25">
      <c r="A67" s="4" t="s">
        <v>113</v>
      </c>
      <c r="B67" s="4" t="s">
        <v>116</v>
      </c>
      <c r="C67" s="4" t="s">
        <v>16</v>
      </c>
      <c r="D67" s="4" t="s">
        <v>17</v>
      </c>
      <c r="E67" s="4" t="s">
        <v>18</v>
      </c>
      <c r="F67" s="7">
        <v>44935.93</v>
      </c>
      <c r="G67" s="7">
        <v>0</v>
      </c>
      <c r="H67" s="7">
        <v>0</v>
      </c>
      <c r="I67" s="8">
        <v>792.61</v>
      </c>
      <c r="J67" s="7">
        <v>1000</v>
      </c>
      <c r="K67" s="8">
        <v>12473.670000000004</v>
      </c>
      <c r="L67" s="8">
        <v>1252.19</v>
      </c>
      <c r="M67" s="7">
        <f t="shared" si="0"/>
        <v>60454.400000000009</v>
      </c>
    </row>
    <row r="68" spans="1:13" ht="15.75" x14ac:dyDescent="0.25">
      <c r="A68" s="4" t="s">
        <v>117</v>
      </c>
      <c r="B68" s="4" t="s">
        <v>51</v>
      </c>
      <c r="C68" s="4" t="s">
        <v>16</v>
      </c>
      <c r="D68" s="4" t="s">
        <v>17</v>
      </c>
      <c r="E68" s="4" t="s">
        <v>25</v>
      </c>
      <c r="F68" s="7">
        <v>44935.93</v>
      </c>
      <c r="G68" s="7">
        <v>4830.54</v>
      </c>
      <c r="H68" s="7">
        <v>4169.49</v>
      </c>
      <c r="I68" s="8">
        <v>796.99</v>
      </c>
      <c r="J68" s="7">
        <v>1000</v>
      </c>
      <c r="K68" s="8">
        <v>20122.480000000007</v>
      </c>
      <c r="L68" s="8">
        <v>1591.94</v>
      </c>
      <c r="M68" s="7">
        <f t="shared" si="0"/>
        <v>77447.37000000001</v>
      </c>
    </row>
    <row r="69" spans="1:13" ht="15.75" x14ac:dyDescent="0.25">
      <c r="A69" s="4" t="s">
        <v>118</v>
      </c>
      <c r="B69" s="4" t="s">
        <v>119</v>
      </c>
      <c r="C69" s="4" t="s">
        <v>28</v>
      </c>
      <c r="D69" s="4" t="s">
        <v>17</v>
      </c>
      <c r="E69" s="4" t="s">
        <v>29</v>
      </c>
      <c r="F69" s="7">
        <v>44935.93</v>
      </c>
      <c r="G69" s="7">
        <v>9869.470000000003</v>
      </c>
      <c r="H69" s="7">
        <v>3435</v>
      </c>
      <c r="I69" s="8">
        <v>753.2</v>
      </c>
      <c r="J69" s="7">
        <v>967.39</v>
      </c>
      <c r="K69" s="8">
        <v>23111.029999999988</v>
      </c>
      <c r="L69" s="8">
        <v>0</v>
      </c>
      <c r="M69" s="7">
        <f t="shared" si="0"/>
        <v>83072.01999999999</v>
      </c>
    </row>
    <row r="70" spans="1:13" ht="15.75" x14ac:dyDescent="0.25">
      <c r="A70" s="4" t="s">
        <v>120</v>
      </c>
      <c r="B70" s="4" t="s">
        <v>52</v>
      </c>
      <c r="C70" s="4" t="s">
        <v>16</v>
      </c>
      <c r="D70" s="4" t="s">
        <v>17</v>
      </c>
      <c r="E70" s="4" t="s">
        <v>25</v>
      </c>
      <c r="F70" s="7">
        <v>44935.93</v>
      </c>
      <c r="G70" s="7">
        <v>4830.54</v>
      </c>
      <c r="H70" s="7">
        <v>0</v>
      </c>
      <c r="I70" s="8">
        <v>667.81</v>
      </c>
      <c r="J70" s="7">
        <v>951.09</v>
      </c>
      <c r="K70" s="8">
        <v>24045.62000000001</v>
      </c>
      <c r="L70" s="8">
        <v>1081.1399999999999</v>
      </c>
      <c r="M70" s="7">
        <f t="shared" si="0"/>
        <v>76512.13</v>
      </c>
    </row>
    <row r="71" spans="1:13" ht="15.75" x14ac:dyDescent="0.25">
      <c r="A71" s="4" t="s">
        <v>121</v>
      </c>
      <c r="B71" s="4" t="s">
        <v>122</v>
      </c>
      <c r="C71" s="4" t="s">
        <v>16</v>
      </c>
      <c r="D71" s="4" t="s">
        <v>17</v>
      </c>
      <c r="E71" s="4" t="s">
        <v>25</v>
      </c>
      <c r="F71" s="7">
        <v>44935.93</v>
      </c>
      <c r="G71" s="7">
        <v>4830.54</v>
      </c>
      <c r="H71" s="7">
        <v>1269.45</v>
      </c>
      <c r="I71" s="8">
        <v>786.04</v>
      </c>
      <c r="J71" s="7">
        <v>1000</v>
      </c>
      <c r="K71" s="8">
        <v>20122.480000000007</v>
      </c>
      <c r="L71" s="8">
        <v>2560.87</v>
      </c>
      <c r="M71" s="7">
        <f t="shared" si="0"/>
        <v>75505.31</v>
      </c>
    </row>
    <row r="72" spans="1:13" ht="15.75" x14ac:dyDescent="0.25">
      <c r="A72" s="4" t="s">
        <v>123</v>
      </c>
      <c r="B72" s="4" t="s">
        <v>124</v>
      </c>
      <c r="C72" s="4" t="s">
        <v>16</v>
      </c>
      <c r="D72" s="4" t="s">
        <v>54</v>
      </c>
      <c r="E72" s="4" t="s">
        <v>125</v>
      </c>
      <c r="F72" s="7">
        <v>44935.93</v>
      </c>
      <c r="G72" s="7">
        <v>0</v>
      </c>
      <c r="H72" s="7">
        <v>2084.6799999999994</v>
      </c>
      <c r="I72" s="8">
        <v>0</v>
      </c>
      <c r="J72" s="7">
        <v>0</v>
      </c>
      <c r="K72" s="8">
        <v>8966.3299999999963</v>
      </c>
      <c r="L72" s="8">
        <v>5570.92</v>
      </c>
      <c r="M72" s="7">
        <f t="shared" si="0"/>
        <v>61557.859999999993</v>
      </c>
    </row>
    <row r="73" spans="1:13" ht="15.75" x14ac:dyDescent="0.25">
      <c r="A73" s="4" t="s">
        <v>126</v>
      </c>
      <c r="B73" s="4" t="s">
        <v>127</v>
      </c>
      <c r="C73" s="4" t="s">
        <v>16</v>
      </c>
      <c r="D73" s="4" t="s">
        <v>17</v>
      </c>
      <c r="E73" s="4" t="s">
        <v>25</v>
      </c>
      <c r="F73" s="7">
        <v>44590.27</v>
      </c>
      <c r="G73" s="7">
        <v>4793.380000000001</v>
      </c>
      <c r="H73" s="7">
        <v>1259.69</v>
      </c>
      <c r="I73" s="8">
        <v>779.47</v>
      </c>
      <c r="J73" s="7">
        <v>994.57</v>
      </c>
      <c r="K73" s="8">
        <v>18738.78</v>
      </c>
      <c r="L73" s="8">
        <v>1904.92</v>
      </c>
      <c r="M73" s="7">
        <f t="shared" si="0"/>
        <v>73061.08</v>
      </c>
    </row>
    <row r="74" spans="1:13" ht="15.75" x14ac:dyDescent="0.25">
      <c r="A74" s="4" t="s">
        <v>126</v>
      </c>
      <c r="B74" s="4" t="s">
        <v>128</v>
      </c>
      <c r="C74" s="4" t="s">
        <v>16</v>
      </c>
      <c r="D74" s="4" t="s">
        <v>17</v>
      </c>
      <c r="E74" s="4" t="s">
        <v>25</v>
      </c>
      <c r="F74" s="7">
        <v>44935.93</v>
      </c>
      <c r="G74" s="7">
        <v>4830.5400000000009</v>
      </c>
      <c r="H74" s="7">
        <v>1269.45</v>
      </c>
      <c r="I74" s="8">
        <v>775.09</v>
      </c>
      <c r="J74" s="7">
        <v>1000</v>
      </c>
      <c r="K74" s="8">
        <v>18883</v>
      </c>
      <c r="L74" s="8">
        <v>1688.52</v>
      </c>
      <c r="M74" s="7">
        <f t="shared" si="0"/>
        <v>73382.53</v>
      </c>
    </row>
    <row r="75" spans="1:13" ht="15.75" x14ac:dyDescent="0.25">
      <c r="A75" s="4" t="s">
        <v>129</v>
      </c>
      <c r="B75" s="4" t="s">
        <v>130</v>
      </c>
      <c r="C75" s="4" t="s">
        <v>79</v>
      </c>
      <c r="D75" s="4" t="s">
        <v>17</v>
      </c>
      <c r="E75" s="4" t="s">
        <v>131</v>
      </c>
      <c r="F75" s="7">
        <v>44935.93</v>
      </c>
      <c r="G75" s="7">
        <v>13927.550000000003</v>
      </c>
      <c r="H75" s="7">
        <v>6572.4099999999989</v>
      </c>
      <c r="I75" s="8">
        <v>799.18</v>
      </c>
      <c r="J75" s="7">
        <v>1000</v>
      </c>
      <c r="K75" s="8">
        <v>37690.029999999984</v>
      </c>
      <c r="L75" s="8">
        <v>0</v>
      </c>
      <c r="M75" s="7">
        <f t="shared" si="0"/>
        <v>104925.09999999998</v>
      </c>
    </row>
    <row r="76" spans="1:13" ht="15.75" x14ac:dyDescent="0.25">
      <c r="A76" s="4" t="s">
        <v>132</v>
      </c>
      <c r="B76" s="4" t="s">
        <v>133</v>
      </c>
      <c r="C76" s="4" t="s">
        <v>16</v>
      </c>
      <c r="D76" s="4" t="s">
        <v>17</v>
      </c>
      <c r="E76" s="4" t="s">
        <v>18</v>
      </c>
      <c r="F76" s="7">
        <v>44935.93</v>
      </c>
      <c r="G76" s="7">
        <v>0</v>
      </c>
      <c r="H76" s="7">
        <v>0</v>
      </c>
      <c r="I76" s="8">
        <v>753.2</v>
      </c>
      <c r="J76" s="7">
        <v>994.57</v>
      </c>
      <c r="K76" s="8">
        <v>12473.670000000004</v>
      </c>
      <c r="L76" s="8">
        <v>1924.3000000000002</v>
      </c>
      <c r="M76" s="7">
        <f t="shared" si="0"/>
        <v>61081.670000000006</v>
      </c>
    </row>
    <row r="77" spans="1:13" ht="15.75" x14ac:dyDescent="0.25">
      <c r="A77" s="4" t="s">
        <v>134</v>
      </c>
      <c r="B77" s="4" t="s">
        <v>135</v>
      </c>
      <c r="C77" s="4" t="s">
        <v>79</v>
      </c>
      <c r="D77" s="4" t="s">
        <v>17</v>
      </c>
      <c r="E77" s="4" t="s">
        <v>136</v>
      </c>
      <c r="F77" s="7">
        <v>0</v>
      </c>
      <c r="G77" s="7">
        <v>0</v>
      </c>
      <c r="H77" s="7">
        <v>0</v>
      </c>
      <c r="I77" s="8">
        <v>0</v>
      </c>
      <c r="J77" s="7">
        <v>0</v>
      </c>
      <c r="K77" s="8">
        <v>1621.1</v>
      </c>
      <c r="L77" s="8">
        <v>0</v>
      </c>
      <c r="M77" s="7">
        <f t="shared" si="0"/>
        <v>1621.1</v>
      </c>
    </row>
    <row r="78" spans="1:13" ht="15.75" x14ac:dyDescent="0.25">
      <c r="A78" s="4" t="s">
        <v>137</v>
      </c>
      <c r="B78" s="4" t="s">
        <v>138</v>
      </c>
      <c r="C78" s="4" t="s">
        <v>16</v>
      </c>
      <c r="D78" s="4" t="s">
        <v>17</v>
      </c>
      <c r="E78" s="4" t="s">
        <v>25</v>
      </c>
      <c r="F78" s="7">
        <v>44935.93</v>
      </c>
      <c r="G78" s="7">
        <v>4830.5400000000009</v>
      </c>
      <c r="H78" s="7">
        <v>1269.45</v>
      </c>
      <c r="I78" s="8">
        <v>777.28</v>
      </c>
      <c r="J78" s="7">
        <v>1000</v>
      </c>
      <c r="K78" s="8">
        <v>20122.479999999989</v>
      </c>
      <c r="L78" s="8">
        <v>71.28</v>
      </c>
      <c r="M78" s="7">
        <f t="shared" si="0"/>
        <v>73006.959999999992</v>
      </c>
    </row>
    <row r="79" spans="1:13" ht="15.75" x14ac:dyDescent="0.25">
      <c r="A79" s="4" t="s">
        <v>137</v>
      </c>
      <c r="B79" s="4" t="s">
        <v>139</v>
      </c>
      <c r="C79" s="4" t="s">
        <v>16</v>
      </c>
      <c r="D79" s="4" t="s">
        <v>54</v>
      </c>
      <c r="E79" s="4" t="s">
        <v>125</v>
      </c>
      <c r="F79" s="7">
        <v>44935.93</v>
      </c>
      <c r="G79" s="7">
        <v>0</v>
      </c>
      <c r="H79" s="7">
        <v>0</v>
      </c>
      <c r="I79" s="8">
        <v>0</v>
      </c>
      <c r="J79" s="7">
        <v>0</v>
      </c>
      <c r="K79" s="8">
        <v>10124.409999999994</v>
      </c>
      <c r="L79" s="8">
        <v>1355.26</v>
      </c>
      <c r="M79" s="7">
        <f t="shared" ref="M79:M142" si="1">SUM(F79:L79)</f>
        <v>56415.6</v>
      </c>
    </row>
    <row r="80" spans="1:13" ht="15.75" x14ac:dyDescent="0.25">
      <c r="A80" s="4" t="s">
        <v>140</v>
      </c>
      <c r="B80" s="4" t="s">
        <v>141</v>
      </c>
      <c r="C80" s="4" t="s">
        <v>16</v>
      </c>
      <c r="D80" s="4" t="s">
        <v>17</v>
      </c>
      <c r="E80" s="4" t="s">
        <v>25</v>
      </c>
      <c r="F80" s="7">
        <v>44935.93</v>
      </c>
      <c r="G80" s="7">
        <v>4830.54</v>
      </c>
      <c r="H80" s="7">
        <v>4169.49</v>
      </c>
      <c r="I80" s="8">
        <v>799.18</v>
      </c>
      <c r="J80" s="7">
        <v>1000</v>
      </c>
      <c r="K80" s="8">
        <v>24208.540000000012</v>
      </c>
      <c r="L80" s="8">
        <v>1459.3400000000001</v>
      </c>
      <c r="M80" s="7">
        <f t="shared" si="1"/>
        <v>81403.02</v>
      </c>
    </row>
    <row r="81" spans="1:13" ht="15.75" x14ac:dyDescent="0.25">
      <c r="A81" s="4" t="s">
        <v>142</v>
      </c>
      <c r="B81" s="4" t="s">
        <v>36</v>
      </c>
      <c r="C81" s="4" t="s">
        <v>28</v>
      </c>
      <c r="D81" s="4" t="s">
        <v>54</v>
      </c>
      <c r="E81" s="4" t="s">
        <v>55</v>
      </c>
      <c r="F81" s="7">
        <v>30879.050000000003</v>
      </c>
      <c r="G81" s="7">
        <v>1912.09</v>
      </c>
      <c r="H81" s="7">
        <v>1659.8199999999997</v>
      </c>
      <c r="I81" s="8">
        <v>0</v>
      </c>
      <c r="J81" s="7">
        <v>0</v>
      </c>
      <c r="K81" s="8">
        <v>6211.1600000000008</v>
      </c>
      <c r="L81" s="8">
        <v>736.38000000000011</v>
      </c>
      <c r="M81" s="7">
        <f t="shared" si="1"/>
        <v>41398.5</v>
      </c>
    </row>
    <row r="82" spans="1:13" ht="15.75" x14ac:dyDescent="0.25">
      <c r="A82" s="4" t="s">
        <v>143</v>
      </c>
      <c r="B82" s="4" t="s">
        <v>144</v>
      </c>
      <c r="C82" s="4" t="s">
        <v>28</v>
      </c>
      <c r="D82" s="4" t="s">
        <v>17</v>
      </c>
      <c r="E82" s="4" t="s">
        <v>29</v>
      </c>
      <c r="F82" s="7">
        <v>44935.93</v>
      </c>
      <c r="G82" s="7">
        <v>9869.470000000003</v>
      </c>
      <c r="H82" s="7">
        <v>3583.9599999999996</v>
      </c>
      <c r="I82" s="8">
        <v>781.66</v>
      </c>
      <c r="J82" s="7">
        <v>972.83</v>
      </c>
      <c r="K82" s="8">
        <v>22969.06</v>
      </c>
      <c r="L82" s="8">
        <v>1266.2999999999997</v>
      </c>
      <c r="M82" s="7">
        <f t="shared" si="1"/>
        <v>84379.21</v>
      </c>
    </row>
    <row r="83" spans="1:13" ht="15.75" x14ac:dyDescent="0.25">
      <c r="A83" s="4" t="s">
        <v>145</v>
      </c>
      <c r="B83" s="4" t="s">
        <v>146</v>
      </c>
      <c r="C83" s="4" t="s">
        <v>79</v>
      </c>
      <c r="D83" s="4" t="s">
        <v>17</v>
      </c>
      <c r="E83" s="4" t="s">
        <v>136</v>
      </c>
      <c r="F83" s="7">
        <v>44935.93</v>
      </c>
      <c r="G83" s="7">
        <v>15449.199999999997</v>
      </c>
      <c r="H83" s="7">
        <v>5050.76</v>
      </c>
      <c r="I83" s="8">
        <v>788.23</v>
      </c>
      <c r="J83" s="7">
        <v>1000</v>
      </c>
      <c r="K83" s="8">
        <v>54049.379999999946</v>
      </c>
      <c r="L83" s="8">
        <v>0</v>
      </c>
      <c r="M83" s="7">
        <f t="shared" si="1"/>
        <v>121273.49999999994</v>
      </c>
    </row>
    <row r="84" spans="1:13" ht="15.75" x14ac:dyDescent="0.25">
      <c r="A84" s="4" t="s">
        <v>147</v>
      </c>
      <c r="B84" s="4" t="s">
        <v>148</v>
      </c>
      <c r="C84" s="4" t="s">
        <v>16</v>
      </c>
      <c r="D84" s="4" t="s">
        <v>54</v>
      </c>
      <c r="E84" s="4" t="s">
        <v>125</v>
      </c>
      <c r="F84" s="7">
        <v>44935.93</v>
      </c>
      <c r="G84" s="7">
        <v>0</v>
      </c>
      <c r="H84" s="7">
        <v>650</v>
      </c>
      <c r="I84" s="8">
        <v>0</v>
      </c>
      <c r="J84" s="7">
        <v>0</v>
      </c>
      <c r="K84" s="8">
        <v>9954.5299999999952</v>
      </c>
      <c r="L84" s="8">
        <v>1520.15</v>
      </c>
      <c r="M84" s="7">
        <f t="shared" si="1"/>
        <v>57060.609999999993</v>
      </c>
    </row>
    <row r="85" spans="1:13" ht="15.75" x14ac:dyDescent="0.25">
      <c r="A85" s="4" t="s">
        <v>149</v>
      </c>
      <c r="B85" s="4" t="s">
        <v>150</v>
      </c>
      <c r="C85" s="4" t="s">
        <v>28</v>
      </c>
      <c r="D85" s="4" t="s">
        <v>54</v>
      </c>
      <c r="E85" s="4" t="s">
        <v>55</v>
      </c>
      <c r="F85" s="7">
        <v>44935.93</v>
      </c>
      <c r="G85" s="7">
        <v>2782.52</v>
      </c>
      <c r="H85" s="7">
        <v>2403.0099999999998</v>
      </c>
      <c r="I85" s="8">
        <v>0</v>
      </c>
      <c r="J85" s="7">
        <v>0</v>
      </c>
      <c r="K85" s="8">
        <v>9954.5299999999952</v>
      </c>
      <c r="L85" s="8">
        <v>918.7</v>
      </c>
      <c r="M85" s="7">
        <f t="shared" si="1"/>
        <v>60994.689999999988</v>
      </c>
    </row>
    <row r="86" spans="1:13" ht="15.75" x14ac:dyDescent="0.25">
      <c r="A86" s="4" t="s">
        <v>151</v>
      </c>
      <c r="B86" s="4" t="s">
        <v>133</v>
      </c>
      <c r="C86" s="4" t="s">
        <v>16</v>
      </c>
      <c r="D86" s="4" t="s">
        <v>17</v>
      </c>
      <c r="E86" s="4" t="s">
        <v>18</v>
      </c>
      <c r="F86" s="7">
        <v>44935.93</v>
      </c>
      <c r="G86" s="7">
        <v>0</v>
      </c>
      <c r="H86" s="7">
        <v>0</v>
      </c>
      <c r="I86" s="8">
        <v>790.42</v>
      </c>
      <c r="J86" s="7">
        <v>1000</v>
      </c>
      <c r="K86" s="8">
        <v>12473.670000000004</v>
      </c>
      <c r="L86" s="8">
        <v>748.5200000000001</v>
      </c>
      <c r="M86" s="7">
        <f t="shared" si="1"/>
        <v>59948.54</v>
      </c>
    </row>
    <row r="87" spans="1:13" ht="15.75" x14ac:dyDescent="0.25">
      <c r="A87" s="4" t="s">
        <v>438</v>
      </c>
      <c r="B87" s="4" t="s">
        <v>356</v>
      </c>
      <c r="C87" s="4" t="s">
        <v>439</v>
      </c>
      <c r="D87" s="4" t="s">
        <v>440</v>
      </c>
      <c r="E87" s="4" t="s">
        <v>424</v>
      </c>
      <c r="F87" s="7">
        <v>41191.270000000004</v>
      </c>
      <c r="G87" s="7">
        <v>15818.420000000002</v>
      </c>
      <c r="H87" s="7">
        <v>0</v>
      </c>
      <c r="I87" s="8">
        <v>9020.16</v>
      </c>
      <c r="J87" s="7">
        <v>831.52</v>
      </c>
      <c r="K87" s="8">
        <v>9576.7399999999907</v>
      </c>
      <c r="L87" s="8">
        <v>0</v>
      </c>
      <c r="M87" s="7">
        <f t="shared" si="1"/>
        <v>76438.11</v>
      </c>
    </row>
    <row r="88" spans="1:13" ht="15.75" x14ac:dyDescent="0.25">
      <c r="A88" s="4" t="s">
        <v>152</v>
      </c>
      <c r="B88" s="4" t="s">
        <v>153</v>
      </c>
      <c r="C88" s="4" t="s">
        <v>16</v>
      </c>
      <c r="D88" s="4" t="s">
        <v>17</v>
      </c>
      <c r="E88" s="4" t="s">
        <v>18</v>
      </c>
      <c r="F88" s="7">
        <v>44935.93</v>
      </c>
      <c r="G88" s="7">
        <v>0</v>
      </c>
      <c r="H88" s="7">
        <v>0</v>
      </c>
      <c r="I88" s="8">
        <v>781.66</v>
      </c>
      <c r="J88" s="7">
        <v>1000</v>
      </c>
      <c r="K88" s="8">
        <v>11234.189999999995</v>
      </c>
      <c r="L88" s="8">
        <v>1759.8000000000002</v>
      </c>
      <c r="M88" s="7">
        <f t="shared" si="1"/>
        <v>59711.58</v>
      </c>
    </row>
    <row r="89" spans="1:13" ht="15.75" x14ac:dyDescent="0.25">
      <c r="A89" s="4" t="s">
        <v>154</v>
      </c>
      <c r="B89" s="4" t="s">
        <v>155</v>
      </c>
      <c r="C89" s="4" t="s">
        <v>16</v>
      </c>
      <c r="D89" s="4" t="s">
        <v>17</v>
      </c>
      <c r="E89" s="4" t="s">
        <v>18</v>
      </c>
      <c r="F89" s="7">
        <v>44935.93</v>
      </c>
      <c r="G89" s="7">
        <v>0</v>
      </c>
      <c r="H89" s="7">
        <v>0</v>
      </c>
      <c r="I89" s="8">
        <v>783.85</v>
      </c>
      <c r="J89" s="7">
        <v>1000</v>
      </c>
      <c r="K89" s="8">
        <v>12473.670000000004</v>
      </c>
      <c r="L89" s="8">
        <v>1118.2</v>
      </c>
      <c r="M89" s="7">
        <f t="shared" si="1"/>
        <v>60311.65</v>
      </c>
    </row>
    <row r="90" spans="1:13" ht="15.75" x14ac:dyDescent="0.25">
      <c r="A90" s="4" t="s">
        <v>156</v>
      </c>
      <c r="B90" s="4" t="s">
        <v>36</v>
      </c>
      <c r="C90" s="4" t="s">
        <v>16</v>
      </c>
      <c r="D90" s="4" t="s">
        <v>17</v>
      </c>
      <c r="E90" s="4" t="s">
        <v>25</v>
      </c>
      <c r="F90" s="7">
        <v>44935.93</v>
      </c>
      <c r="G90" s="7">
        <v>4830.54</v>
      </c>
      <c r="H90" s="7">
        <v>4169.49</v>
      </c>
      <c r="I90" s="8">
        <v>781.66</v>
      </c>
      <c r="J90" s="7">
        <v>1000</v>
      </c>
      <c r="K90" s="8">
        <v>23984.12999999999</v>
      </c>
      <c r="L90" s="8">
        <v>89.1</v>
      </c>
      <c r="M90" s="7">
        <f t="shared" si="1"/>
        <v>79790.850000000006</v>
      </c>
    </row>
    <row r="91" spans="1:13" ht="15.75" x14ac:dyDescent="0.25">
      <c r="A91" s="4" t="s">
        <v>157</v>
      </c>
      <c r="B91" s="4" t="s">
        <v>158</v>
      </c>
      <c r="C91" s="4" t="s">
        <v>16</v>
      </c>
      <c r="D91" s="4" t="s">
        <v>17</v>
      </c>
      <c r="E91" s="4" t="s">
        <v>25</v>
      </c>
      <c r="F91" s="7">
        <v>44935.93</v>
      </c>
      <c r="G91" s="7">
        <v>4830.54</v>
      </c>
      <c r="H91" s="7">
        <v>4148.1100000000006</v>
      </c>
      <c r="I91" s="8">
        <v>722.54</v>
      </c>
      <c r="J91" s="7">
        <v>989.13</v>
      </c>
      <c r="K91" s="8">
        <v>22784.05</v>
      </c>
      <c r="L91" s="8">
        <v>0</v>
      </c>
      <c r="M91" s="7">
        <f t="shared" si="1"/>
        <v>78410.3</v>
      </c>
    </row>
    <row r="92" spans="1:13" ht="15.75" x14ac:dyDescent="0.25">
      <c r="A92" s="4" t="s">
        <v>159</v>
      </c>
      <c r="B92" s="4" t="s">
        <v>160</v>
      </c>
      <c r="C92" s="4" t="s">
        <v>16</v>
      </c>
      <c r="D92" s="4" t="s">
        <v>17</v>
      </c>
      <c r="E92" s="4" t="s">
        <v>25</v>
      </c>
      <c r="F92" s="7">
        <v>44935.93</v>
      </c>
      <c r="G92" s="7">
        <v>4830.54</v>
      </c>
      <c r="H92" s="7">
        <v>4158.8</v>
      </c>
      <c r="I92" s="8">
        <v>761.95</v>
      </c>
      <c r="J92" s="7">
        <v>994.57</v>
      </c>
      <c r="K92" s="8">
        <v>22572.66</v>
      </c>
      <c r="L92" s="8">
        <v>771.38000000000011</v>
      </c>
      <c r="M92" s="7">
        <f t="shared" si="1"/>
        <v>79025.83</v>
      </c>
    </row>
    <row r="93" spans="1:13" ht="15.75" x14ac:dyDescent="0.25">
      <c r="A93" s="4" t="s">
        <v>161</v>
      </c>
      <c r="B93" s="4" t="s">
        <v>162</v>
      </c>
      <c r="C93" s="4" t="s">
        <v>16</v>
      </c>
      <c r="D93" s="4" t="s">
        <v>17</v>
      </c>
      <c r="E93" s="4" t="s">
        <v>18</v>
      </c>
      <c r="F93" s="7">
        <v>44935.93</v>
      </c>
      <c r="G93" s="7">
        <v>0</v>
      </c>
      <c r="H93" s="7">
        <v>0</v>
      </c>
      <c r="I93" s="8">
        <v>770.71</v>
      </c>
      <c r="J93" s="7">
        <v>1000</v>
      </c>
      <c r="K93" s="8">
        <v>11234.189999999995</v>
      </c>
      <c r="L93" s="8">
        <v>1041.8800000000001</v>
      </c>
      <c r="M93" s="7">
        <f t="shared" si="1"/>
        <v>58982.709999999992</v>
      </c>
    </row>
    <row r="94" spans="1:13" ht="15.75" x14ac:dyDescent="0.25">
      <c r="A94" s="4" t="s">
        <v>163</v>
      </c>
      <c r="B94" s="4" t="s">
        <v>164</v>
      </c>
      <c r="C94" s="4" t="s">
        <v>16</v>
      </c>
      <c r="D94" s="4" t="s">
        <v>17</v>
      </c>
      <c r="E94" s="4" t="s">
        <v>25</v>
      </c>
      <c r="F94" s="7">
        <v>44935.93</v>
      </c>
      <c r="G94" s="7">
        <v>4830.54</v>
      </c>
      <c r="H94" s="7">
        <v>4169.49</v>
      </c>
      <c r="I94" s="8">
        <v>799.18</v>
      </c>
      <c r="J94" s="7">
        <v>1000</v>
      </c>
      <c r="K94" s="8">
        <v>20122.480000000007</v>
      </c>
      <c r="L94" s="8">
        <v>2202.0999999999995</v>
      </c>
      <c r="M94" s="7">
        <f t="shared" si="1"/>
        <v>78059.720000000016</v>
      </c>
    </row>
    <row r="95" spans="1:13" ht="15.75" x14ac:dyDescent="0.25">
      <c r="A95" s="4" t="s">
        <v>165</v>
      </c>
      <c r="B95" s="4" t="s">
        <v>166</v>
      </c>
      <c r="C95" s="4" t="s">
        <v>16</v>
      </c>
      <c r="D95" s="4" t="s">
        <v>17</v>
      </c>
      <c r="E95" s="4" t="s">
        <v>18</v>
      </c>
      <c r="F95" s="7">
        <v>44935.93</v>
      </c>
      <c r="G95" s="7">
        <v>0</v>
      </c>
      <c r="H95" s="7">
        <v>0</v>
      </c>
      <c r="I95" s="8">
        <v>788.23</v>
      </c>
      <c r="J95" s="7">
        <v>994.57</v>
      </c>
      <c r="K95" s="8">
        <v>12473.670000000004</v>
      </c>
      <c r="L95" s="8">
        <v>1827.46</v>
      </c>
      <c r="M95" s="7">
        <f t="shared" si="1"/>
        <v>61019.860000000008</v>
      </c>
    </row>
    <row r="96" spans="1:13" ht="15.75" x14ac:dyDescent="0.25">
      <c r="A96" s="4" t="s">
        <v>167</v>
      </c>
      <c r="B96" s="4" t="s">
        <v>168</v>
      </c>
      <c r="C96" s="4" t="s">
        <v>16</v>
      </c>
      <c r="D96" s="4" t="s">
        <v>17</v>
      </c>
      <c r="E96" s="4" t="s">
        <v>25</v>
      </c>
      <c r="F96" s="7">
        <v>44935.93</v>
      </c>
      <c r="G96" s="7">
        <v>4830.5400000000009</v>
      </c>
      <c r="H96" s="7">
        <v>0</v>
      </c>
      <c r="I96" s="8">
        <v>772.9</v>
      </c>
      <c r="J96" s="7">
        <v>1000</v>
      </c>
      <c r="K96" s="8">
        <v>23812.14000000001</v>
      </c>
      <c r="L96" s="8">
        <v>2450.3899999999994</v>
      </c>
      <c r="M96" s="7">
        <f t="shared" si="1"/>
        <v>77801.900000000009</v>
      </c>
    </row>
    <row r="97" spans="1:13" ht="15.75" x14ac:dyDescent="0.25">
      <c r="A97" s="4" t="s">
        <v>169</v>
      </c>
      <c r="B97" s="4" t="s">
        <v>166</v>
      </c>
      <c r="C97" s="4" t="s">
        <v>16</v>
      </c>
      <c r="D97" s="4" t="s">
        <v>17</v>
      </c>
      <c r="E97" s="4" t="s">
        <v>25</v>
      </c>
      <c r="F97" s="7">
        <v>44935.93</v>
      </c>
      <c r="G97" s="7">
        <v>4830.5400000000009</v>
      </c>
      <c r="H97" s="7">
        <v>1269.45</v>
      </c>
      <c r="I97" s="8">
        <v>788.23</v>
      </c>
      <c r="J97" s="7">
        <v>1000</v>
      </c>
      <c r="K97" s="8">
        <v>18883</v>
      </c>
      <c r="L97" s="8">
        <v>0</v>
      </c>
      <c r="M97" s="7">
        <f t="shared" si="1"/>
        <v>71707.149999999994</v>
      </c>
    </row>
    <row r="98" spans="1:13" ht="15.75" x14ac:dyDescent="0.25">
      <c r="A98" s="4" t="s">
        <v>170</v>
      </c>
      <c r="B98" s="4" t="s">
        <v>119</v>
      </c>
      <c r="C98" s="4" t="s">
        <v>16</v>
      </c>
      <c r="D98" s="4" t="s">
        <v>54</v>
      </c>
      <c r="E98" s="4" t="s">
        <v>125</v>
      </c>
      <c r="F98" s="7">
        <v>44935.93</v>
      </c>
      <c r="G98" s="7">
        <v>0</v>
      </c>
      <c r="H98" s="7">
        <v>2084.6800000000007</v>
      </c>
      <c r="I98" s="8">
        <v>0</v>
      </c>
      <c r="J98" s="7">
        <v>0</v>
      </c>
      <c r="K98" s="8">
        <v>8775.1299999999956</v>
      </c>
      <c r="L98" s="8">
        <v>0</v>
      </c>
      <c r="M98" s="7">
        <f t="shared" si="1"/>
        <v>55795.74</v>
      </c>
    </row>
    <row r="99" spans="1:13" ht="15.75" x14ac:dyDescent="0.25">
      <c r="A99" s="4" t="s">
        <v>171</v>
      </c>
      <c r="B99" s="4" t="s">
        <v>172</v>
      </c>
      <c r="C99" s="4" t="s">
        <v>16</v>
      </c>
      <c r="D99" s="4" t="s">
        <v>17</v>
      </c>
      <c r="E99" s="4" t="s">
        <v>22</v>
      </c>
      <c r="F99" s="7">
        <v>44935.93</v>
      </c>
      <c r="G99" s="7">
        <v>3608.2799999999997</v>
      </c>
      <c r="H99" s="7">
        <v>0</v>
      </c>
      <c r="I99" s="8">
        <v>799.18</v>
      </c>
      <c r="J99" s="7">
        <v>1000</v>
      </c>
      <c r="K99" s="8">
        <v>20122.480000000007</v>
      </c>
      <c r="L99" s="8">
        <v>4962.03</v>
      </c>
      <c r="M99" s="7">
        <f t="shared" si="1"/>
        <v>75427.900000000009</v>
      </c>
    </row>
    <row r="100" spans="1:13" ht="15.75" x14ac:dyDescent="0.25">
      <c r="A100" s="4" t="s">
        <v>441</v>
      </c>
      <c r="B100" s="4" t="s">
        <v>442</v>
      </c>
      <c r="C100" s="4" t="s">
        <v>443</v>
      </c>
      <c r="D100" s="4" t="s">
        <v>428</v>
      </c>
      <c r="E100" s="4" t="s">
        <v>444</v>
      </c>
      <c r="F100" s="7">
        <v>44935.93</v>
      </c>
      <c r="G100" s="7">
        <v>8127.859999999996</v>
      </c>
      <c r="H100" s="7">
        <v>9562</v>
      </c>
      <c r="I100" s="8">
        <v>8686.81</v>
      </c>
      <c r="J100" s="7">
        <v>504.11</v>
      </c>
      <c r="K100" s="8">
        <v>12317.879999999985</v>
      </c>
      <c r="L100" s="8">
        <v>0</v>
      </c>
      <c r="M100" s="7">
        <f t="shared" si="1"/>
        <v>84134.589999999982</v>
      </c>
    </row>
    <row r="101" spans="1:13" ht="15.75" x14ac:dyDescent="0.25">
      <c r="A101" s="4" t="s">
        <v>173</v>
      </c>
      <c r="B101" s="4" t="s">
        <v>174</v>
      </c>
      <c r="C101" s="4" t="s">
        <v>16</v>
      </c>
      <c r="D101" s="4" t="s">
        <v>17</v>
      </c>
      <c r="E101" s="4" t="s">
        <v>25</v>
      </c>
      <c r="F101" s="7">
        <v>44935.93</v>
      </c>
      <c r="G101" s="7">
        <v>4830.54</v>
      </c>
      <c r="H101" s="7">
        <v>0</v>
      </c>
      <c r="I101" s="8">
        <v>799.18</v>
      </c>
      <c r="J101" s="7">
        <v>1000</v>
      </c>
      <c r="K101" s="8">
        <v>23472.650000000005</v>
      </c>
      <c r="L101" s="8">
        <v>1401.48</v>
      </c>
      <c r="M101" s="7">
        <f t="shared" si="1"/>
        <v>76439.78</v>
      </c>
    </row>
    <row r="102" spans="1:13" ht="15.75" x14ac:dyDescent="0.25">
      <c r="A102" s="4" t="s">
        <v>175</v>
      </c>
      <c r="B102" s="4" t="s">
        <v>176</v>
      </c>
      <c r="C102" s="4" t="s">
        <v>16</v>
      </c>
      <c r="D102" s="4" t="s">
        <v>17</v>
      </c>
      <c r="E102" s="4" t="s">
        <v>25</v>
      </c>
      <c r="F102" s="7">
        <v>44935.93</v>
      </c>
      <c r="G102" s="7">
        <v>4830.54</v>
      </c>
      <c r="H102" s="7">
        <v>4137.42</v>
      </c>
      <c r="I102" s="8">
        <v>779.47</v>
      </c>
      <c r="J102" s="7">
        <v>940.22</v>
      </c>
      <c r="K102" s="8">
        <v>22572.529999999988</v>
      </c>
      <c r="L102" s="8">
        <v>3519.9299999999994</v>
      </c>
      <c r="M102" s="7">
        <f t="shared" si="1"/>
        <v>81716.039999999979</v>
      </c>
    </row>
    <row r="103" spans="1:13" ht="15.75" x14ac:dyDescent="0.25">
      <c r="A103" s="4" t="s">
        <v>177</v>
      </c>
      <c r="B103" s="4" t="s">
        <v>178</v>
      </c>
      <c r="C103" s="4" t="s">
        <v>16</v>
      </c>
      <c r="D103" s="4" t="s">
        <v>17</v>
      </c>
      <c r="E103" s="4" t="s">
        <v>25</v>
      </c>
      <c r="F103" s="7">
        <v>44935.93</v>
      </c>
      <c r="G103" s="7">
        <v>4830.5400000000009</v>
      </c>
      <c r="H103" s="7">
        <v>4169.49</v>
      </c>
      <c r="I103" s="8">
        <v>799.18</v>
      </c>
      <c r="J103" s="7">
        <v>1000</v>
      </c>
      <c r="K103" s="8">
        <v>20122.480000000007</v>
      </c>
      <c r="L103" s="8">
        <v>1714.8600000000001</v>
      </c>
      <c r="M103" s="7">
        <f t="shared" si="1"/>
        <v>77572.48000000001</v>
      </c>
    </row>
    <row r="104" spans="1:13" ht="15.75" x14ac:dyDescent="0.25">
      <c r="A104" s="4" t="s">
        <v>179</v>
      </c>
      <c r="B104" s="4" t="s">
        <v>180</v>
      </c>
      <c r="C104" s="4" t="s">
        <v>28</v>
      </c>
      <c r="D104" s="4" t="s">
        <v>17</v>
      </c>
      <c r="E104" s="4" t="s">
        <v>29</v>
      </c>
      <c r="F104" s="7">
        <v>44935.93</v>
      </c>
      <c r="G104" s="7">
        <v>9869.470000000003</v>
      </c>
      <c r="H104" s="7">
        <v>3630.5099999999998</v>
      </c>
      <c r="I104" s="8">
        <v>792.61</v>
      </c>
      <c r="J104" s="7">
        <v>1000</v>
      </c>
      <c r="K104" s="8">
        <v>24175.329999999991</v>
      </c>
      <c r="L104" s="8">
        <v>71.28</v>
      </c>
      <c r="M104" s="7">
        <f t="shared" si="1"/>
        <v>84475.12999999999</v>
      </c>
    </row>
    <row r="105" spans="1:13" ht="15.75" x14ac:dyDescent="0.25">
      <c r="A105" s="4" t="s">
        <v>445</v>
      </c>
      <c r="B105" s="4" t="s">
        <v>446</v>
      </c>
      <c r="C105" s="4" t="s">
        <v>447</v>
      </c>
      <c r="D105" s="4" t="s">
        <v>432</v>
      </c>
      <c r="E105" s="4" t="s">
        <v>448</v>
      </c>
      <c r="F105" s="7">
        <v>44935.93</v>
      </c>
      <c r="G105" s="7">
        <v>8254.6100000000024</v>
      </c>
      <c r="H105" s="7">
        <v>2582.0599999999995</v>
      </c>
      <c r="I105" s="8">
        <v>5123.0600000000004</v>
      </c>
      <c r="J105" s="7">
        <v>1000</v>
      </c>
      <c r="K105" s="8">
        <v>13832.889999999987</v>
      </c>
      <c r="L105" s="8">
        <v>21.92</v>
      </c>
      <c r="M105" s="7">
        <f t="shared" si="1"/>
        <v>75750.469999999987</v>
      </c>
    </row>
    <row r="106" spans="1:13" ht="15.75" x14ac:dyDescent="0.25">
      <c r="A106" s="4" t="s">
        <v>181</v>
      </c>
      <c r="B106" s="4" t="s">
        <v>182</v>
      </c>
      <c r="C106" s="4" t="s">
        <v>16</v>
      </c>
      <c r="D106" s="4" t="s">
        <v>17</v>
      </c>
      <c r="E106" s="4" t="s">
        <v>25</v>
      </c>
      <c r="F106" s="7">
        <v>44935.93</v>
      </c>
      <c r="G106" s="7">
        <v>4830.5400000000009</v>
      </c>
      <c r="H106" s="7">
        <v>4148.1100000000006</v>
      </c>
      <c r="I106" s="8">
        <v>766.33</v>
      </c>
      <c r="J106" s="7">
        <v>1000</v>
      </c>
      <c r="K106" s="8">
        <v>18883</v>
      </c>
      <c r="L106" s="8">
        <v>1778.2600000000002</v>
      </c>
      <c r="M106" s="7">
        <f t="shared" si="1"/>
        <v>76342.17</v>
      </c>
    </row>
    <row r="107" spans="1:13" ht="15.75" x14ac:dyDescent="0.25">
      <c r="A107" s="4" t="s">
        <v>475</v>
      </c>
      <c r="B107" s="4" t="s">
        <v>476</v>
      </c>
      <c r="C107" s="4" t="s">
        <v>79</v>
      </c>
      <c r="D107" s="4" t="s">
        <v>17</v>
      </c>
      <c r="E107" s="4" t="s">
        <v>131</v>
      </c>
      <c r="F107" s="7">
        <v>39462.970000000008</v>
      </c>
      <c r="G107" s="7">
        <v>12231.250000000002</v>
      </c>
      <c r="H107" s="7">
        <v>5771.9199999999992</v>
      </c>
      <c r="I107" s="8">
        <v>683.13</v>
      </c>
      <c r="J107" s="7">
        <v>1000</v>
      </c>
      <c r="K107" s="8">
        <v>33550.179999999986</v>
      </c>
      <c r="L107" s="8">
        <v>17.82</v>
      </c>
      <c r="M107" s="7">
        <f t="shared" si="1"/>
        <v>92717.26999999999</v>
      </c>
    </row>
    <row r="108" spans="1:13" ht="15.75" x14ac:dyDescent="0.25">
      <c r="A108" s="4" t="s">
        <v>183</v>
      </c>
      <c r="B108" s="4" t="s">
        <v>184</v>
      </c>
      <c r="C108" s="4" t="s">
        <v>16</v>
      </c>
      <c r="D108" s="4" t="s">
        <v>17</v>
      </c>
      <c r="E108" s="4" t="s">
        <v>22</v>
      </c>
      <c r="F108" s="7">
        <v>44935.93</v>
      </c>
      <c r="G108" s="7">
        <v>3608.2799999999997</v>
      </c>
      <c r="H108" s="7">
        <v>0</v>
      </c>
      <c r="I108" s="8">
        <v>768.52</v>
      </c>
      <c r="J108" s="7">
        <v>978.26</v>
      </c>
      <c r="K108" s="8">
        <v>18883</v>
      </c>
      <c r="L108" s="8">
        <v>1307.6199999999997</v>
      </c>
      <c r="M108" s="7">
        <f t="shared" si="1"/>
        <v>70481.609999999986</v>
      </c>
    </row>
    <row r="109" spans="1:13" ht="15.75" x14ac:dyDescent="0.25">
      <c r="A109" s="4" t="s">
        <v>185</v>
      </c>
      <c r="B109" s="4" t="s">
        <v>186</v>
      </c>
      <c r="C109" s="4" t="s">
        <v>16</v>
      </c>
      <c r="D109" s="4" t="s">
        <v>17</v>
      </c>
      <c r="E109" s="4" t="s">
        <v>18</v>
      </c>
      <c r="F109" s="7">
        <v>44935.93</v>
      </c>
      <c r="G109" s="7">
        <v>0</v>
      </c>
      <c r="H109" s="7">
        <v>0</v>
      </c>
      <c r="I109" s="8">
        <v>794.8</v>
      </c>
      <c r="J109" s="7">
        <v>994.57</v>
      </c>
      <c r="K109" s="8">
        <v>11234.189999999995</v>
      </c>
      <c r="L109" s="8">
        <v>2102.2200000000003</v>
      </c>
      <c r="M109" s="7">
        <f t="shared" si="1"/>
        <v>60061.71</v>
      </c>
    </row>
    <row r="110" spans="1:13" ht="15.75" x14ac:dyDescent="0.25">
      <c r="A110" s="4" t="s">
        <v>187</v>
      </c>
      <c r="B110" s="4" t="s">
        <v>188</v>
      </c>
      <c r="C110" s="4" t="s">
        <v>16</v>
      </c>
      <c r="D110" s="4" t="s">
        <v>17</v>
      </c>
      <c r="E110" s="4" t="s">
        <v>25</v>
      </c>
      <c r="F110" s="7">
        <v>44935.93</v>
      </c>
      <c r="G110" s="7">
        <v>4830.5400000000009</v>
      </c>
      <c r="H110" s="7">
        <v>1269.45</v>
      </c>
      <c r="I110" s="8">
        <v>783.85</v>
      </c>
      <c r="J110" s="7">
        <v>1000</v>
      </c>
      <c r="K110" s="8">
        <v>20122.480000000007</v>
      </c>
      <c r="L110" s="8">
        <v>1342.48</v>
      </c>
      <c r="M110" s="7">
        <f t="shared" si="1"/>
        <v>74284.73</v>
      </c>
    </row>
    <row r="111" spans="1:13" ht="15.75" x14ac:dyDescent="0.25">
      <c r="A111" s="4" t="s">
        <v>189</v>
      </c>
      <c r="B111" s="4" t="s">
        <v>190</v>
      </c>
      <c r="C111" s="4" t="s">
        <v>16</v>
      </c>
      <c r="D111" s="4" t="s">
        <v>17</v>
      </c>
      <c r="E111" s="4" t="s">
        <v>25</v>
      </c>
      <c r="F111" s="7">
        <v>44935.93</v>
      </c>
      <c r="G111" s="7">
        <v>4830.5400000000009</v>
      </c>
      <c r="H111" s="7">
        <v>1262.94</v>
      </c>
      <c r="I111" s="8">
        <v>779.47</v>
      </c>
      <c r="J111" s="7">
        <v>1000</v>
      </c>
      <c r="K111" s="8">
        <v>20122.479999999989</v>
      </c>
      <c r="L111" s="8">
        <v>71.28</v>
      </c>
      <c r="M111" s="7">
        <f t="shared" si="1"/>
        <v>73002.639999999985</v>
      </c>
    </row>
    <row r="112" spans="1:13" ht="15.75" x14ac:dyDescent="0.25">
      <c r="A112" s="4" t="s">
        <v>191</v>
      </c>
      <c r="B112" s="4" t="s">
        <v>192</v>
      </c>
      <c r="C112" s="4" t="s">
        <v>16</v>
      </c>
      <c r="D112" s="4" t="s">
        <v>17</v>
      </c>
      <c r="E112" s="4" t="s">
        <v>25</v>
      </c>
      <c r="F112" s="7">
        <v>43622.420000000006</v>
      </c>
      <c r="G112" s="7">
        <v>4689.34</v>
      </c>
      <c r="H112" s="7">
        <v>0</v>
      </c>
      <c r="I112" s="8">
        <v>733.49</v>
      </c>
      <c r="J112" s="7">
        <v>918.48</v>
      </c>
      <c r="K112" s="8">
        <v>19568.240000000002</v>
      </c>
      <c r="L112" s="8">
        <v>1001.6500000000002</v>
      </c>
      <c r="M112" s="7">
        <f t="shared" si="1"/>
        <v>70533.62000000001</v>
      </c>
    </row>
    <row r="113" spans="1:13" ht="15.75" x14ac:dyDescent="0.25">
      <c r="A113" s="4" t="s">
        <v>193</v>
      </c>
      <c r="B113" s="4" t="s">
        <v>194</v>
      </c>
      <c r="C113" s="4" t="s">
        <v>16</v>
      </c>
      <c r="D113" s="4" t="s">
        <v>17</v>
      </c>
      <c r="E113" s="4" t="s">
        <v>18</v>
      </c>
      <c r="F113" s="7">
        <v>44935.93</v>
      </c>
      <c r="G113" s="7">
        <v>0</v>
      </c>
      <c r="H113" s="7">
        <v>0</v>
      </c>
      <c r="I113" s="8">
        <v>796.99</v>
      </c>
      <c r="J113" s="7">
        <v>1000</v>
      </c>
      <c r="K113" s="8">
        <v>12473.670000000004</v>
      </c>
      <c r="L113" s="8">
        <v>2270.4799999999996</v>
      </c>
      <c r="M113" s="7">
        <f t="shared" si="1"/>
        <v>61477.070000000007</v>
      </c>
    </row>
    <row r="114" spans="1:13" ht="15.75" x14ac:dyDescent="0.25">
      <c r="A114" s="4" t="s">
        <v>195</v>
      </c>
      <c r="B114" s="4" t="s">
        <v>196</v>
      </c>
      <c r="C114" s="4" t="s">
        <v>16</v>
      </c>
      <c r="D114" s="4" t="s">
        <v>17</v>
      </c>
      <c r="E114" s="4" t="s">
        <v>22</v>
      </c>
      <c r="F114" s="7">
        <v>26212.629999999997</v>
      </c>
      <c r="G114" s="7">
        <v>2104.83</v>
      </c>
      <c r="H114" s="7">
        <v>0</v>
      </c>
      <c r="I114" s="8">
        <v>459.8</v>
      </c>
      <c r="J114" s="7">
        <v>0</v>
      </c>
      <c r="K114" s="8">
        <v>10972.429999999997</v>
      </c>
      <c r="L114" s="8">
        <v>404.15000000000003</v>
      </c>
      <c r="M114" s="7">
        <f t="shared" si="1"/>
        <v>40153.839999999997</v>
      </c>
    </row>
    <row r="115" spans="1:13" ht="15.75" x14ac:dyDescent="0.25">
      <c r="A115" s="4" t="s">
        <v>197</v>
      </c>
      <c r="B115" s="4" t="s">
        <v>33</v>
      </c>
      <c r="C115" s="4" t="s">
        <v>16</v>
      </c>
      <c r="D115" s="4" t="s">
        <v>17</v>
      </c>
      <c r="E115" s="4" t="s">
        <v>18</v>
      </c>
      <c r="F115" s="7">
        <v>44935.93</v>
      </c>
      <c r="G115" s="7">
        <v>0</v>
      </c>
      <c r="H115" s="7">
        <v>0</v>
      </c>
      <c r="I115" s="8">
        <v>786.04</v>
      </c>
      <c r="J115" s="7">
        <v>1000</v>
      </c>
      <c r="K115" s="8">
        <v>12473.670000000004</v>
      </c>
      <c r="L115" s="8">
        <v>1962.1399999999999</v>
      </c>
      <c r="M115" s="7">
        <f t="shared" si="1"/>
        <v>61157.780000000006</v>
      </c>
    </row>
    <row r="116" spans="1:13" ht="15.75" x14ac:dyDescent="0.25">
      <c r="A116" s="4" t="s">
        <v>198</v>
      </c>
      <c r="B116" s="4" t="s">
        <v>36</v>
      </c>
      <c r="C116" s="4" t="s">
        <v>28</v>
      </c>
      <c r="D116" s="4" t="s">
        <v>54</v>
      </c>
      <c r="E116" s="4" t="s">
        <v>55</v>
      </c>
      <c r="F116" s="7">
        <v>44935.93</v>
      </c>
      <c r="G116" s="7">
        <v>2782.52</v>
      </c>
      <c r="H116" s="7">
        <v>2415.4</v>
      </c>
      <c r="I116" s="8">
        <v>0</v>
      </c>
      <c r="J116" s="7">
        <v>0</v>
      </c>
      <c r="K116" s="8">
        <v>9954.5299999999952</v>
      </c>
      <c r="L116" s="8">
        <v>1436.48</v>
      </c>
      <c r="M116" s="7">
        <f t="shared" si="1"/>
        <v>61524.859999999993</v>
      </c>
    </row>
    <row r="117" spans="1:13" ht="15.75" x14ac:dyDescent="0.25">
      <c r="A117" s="4" t="s">
        <v>199</v>
      </c>
      <c r="B117" s="4" t="s">
        <v>59</v>
      </c>
      <c r="C117" s="4" t="s">
        <v>16</v>
      </c>
      <c r="D117" s="4" t="s">
        <v>17</v>
      </c>
      <c r="E117" s="4" t="s">
        <v>25</v>
      </c>
      <c r="F117" s="7">
        <v>44935.93</v>
      </c>
      <c r="G117" s="7">
        <v>4830.54</v>
      </c>
      <c r="H117" s="7">
        <v>1269.45</v>
      </c>
      <c r="I117" s="8">
        <v>796.99</v>
      </c>
      <c r="J117" s="7">
        <v>1000</v>
      </c>
      <c r="K117" s="8">
        <v>22612.44</v>
      </c>
      <c r="L117" s="8">
        <v>2040.97</v>
      </c>
      <c r="M117" s="7">
        <f t="shared" si="1"/>
        <v>77486.319999999992</v>
      </c>
    </row>
    <row r="118" spans="1:13" ht="15.75" x14ac:dyDescent="0.25">
      <c r="A118" s="4" t="s">
        <v>200</v>
      </c>
      <c r="B118" s="4" t="s">
        <v>201</v>
      </c>
      <c r="C118" s="4" t="s">
        <v>16</v>
      </c>
      <c r="D118" s="4" t="s">
        <v>17</v>
      </c>
      <c r="E118" s="4" t="s">
        <v>25</v>
      </c>
      <c r="F118" s="7">
        <v>44935.93</v>
      </c>
      <c r="G118" s="7">
        <v>4830.5400000000009</v>
      </c>
      <c r="H118" s="7">
        <v>0</v>
      </c>
      <c r="I118" s="8">
        <v>770.71</v>
      </c>
      <c r="J118" s="7">
        <v>967.39</v>
      </c>
      <c r="K118" s="8">
        <v>22572.66</v>
      </c>
      <c r="L118" s="8">
        <v>1265.2199999999998</v>
      </c>
      <c r="M118" s="7">
        <f t="shared" si="1"/>
        <v>75342.45</v>
      </c>
    </row>
    <row r="119" spans="1:13" ht="15.75" x14ac:dyDescent="0.25">
      <c r="A119" s="4" t="s">
        <v>202</v>
      </c>
      <c r="B119" s="4" t="s">
        <v>203</v>
      </c>
      <c r="C119" s="4" t="s">
        <v>79</v>
      </c>
      <c r="D119" s="4" t="s">
        <v>17</v>
      </c>
      <c r="E119" s="4" t="s">
        <v>136</v>
      </c>
      <c r="F119" s="7">
        <v>44935.93</v>
      </c>
      <c r="G119" s="7">
        <v>15449.199999999997</v>
      </c>
      <c r="H119" s="7">
        <v>5050.76</v>
      </c>
      <c r="I119" s="8">
        <v>799.18</v>
      </c>
      <c r="J119" s="7">
        <v>1000</v>
      </c>
      <c r="K119" s="8">
        <v>38951.329999999994</v>
      </c>
      <c r="L119" s="8">
        <v>1225.9100000000001</v>
      </c>
      <c r="M119" s="7">
        <f t="shared" si="1"/>
        <v>107412.31</v>
      </c>
    </row>
    <row r="120" spans="1:13" ht="15.75" x14ac:dyDescent="0.25">
      <c r="A120" s="4" t="s">
        <v>204</v>
      </c>
      <c r="B120" s="4" t="s">
        <v>205</v>
      </c>
      <c r="C120" s="4" t="s">
        <v>16</v>
      </c>
      <c r="D120" s="4" t="s">
        <v>17</v>
      </c>
      <c r="E120" s="4" t="s">
        <v>18</v>
      </c>
      <c r="F120" s="7">
        <v>44935.93</v>
      </c>
      <c r="G120" s="7">
        <v>0</v>
      </c>
      <c r="H120" s="7">
        <v>0</v>
      </c>
      <c r="I120" s="8">
        <v>777.28</v>
      </c>
      <c r="J120" s="7">
        <v>1000</v>
      </c>
      <c r="K120" s="8">
        <v>12473.670000000004</v>
      </c>
      <c r="L120" s="8">
        <v>1699.2399999999998</v>
      </c>
      <c r="M120" s="7">
        <f t="shared" si="1"/>
        <v>60886.12</v>
      </c>
    </row>
    <row r="121" spans="1:13" ht="15.75" x14ac:dyDescent="0.25">
      <c r="A121" s="4" t="s">
        <v>206</v>
      </c>
      <c r="B121" s="4" t="s">
        <v>207</v>
      </c>
      <c r="C121" s="4" t="s">
        <v>79</v>
      </c>
      <c r="D121" s="4" t="s">
        <v>17</v>
      </c>
      <c r="E121" s="4" t="s">
        <v>131</v>
      </c>
      <c r="F121" s="7">
        <v>44935.93</v>
      </c>
      <c r="G121" s="7">
        <v>13927.550000000003</v>
      </c>
      <c r="H121" s="7">
        <v>6572.4099999999989</v>
      </c>
      <c r="I121" s="8">
        <v>786.04</v>
      </c>
      <c r="J121" s="7">
        <v>1000</v>
      </c>
      <c r="K121" s="8">
        <v>39139.899999999994</v>
      </c>
      <c r="L121" s="8">
        <v>0</v>
      </c>
      <c r="M121" s="7">
        <f t="shared" si="1"/>
        <v>106361.82999999999</v>
      </c>
    </row>
    <row r="122" spans="1:13" ht="15.75" x14ac:dyDescent="0.25">
      <c r="A122" s="4" t="s">
        <v>208</v>
      </c>
      <c r="B122" s="4" t="s">
        <v>209</v>
      </c>
      <c r="C122" s="4" t="s">
        <v>16</v>
      </c>
      <c r="D122" s="4" t="s">
        <v>17</v>
      </c>
      <c r="E122" s="4" t="s">
        <v>22</v>
      </c>
      <c r="F122" s="7">
        <v>44244.61</v>
      </c>
      <c r="G122" s="7">
        <v>3552.77</v>
      </c>
      <c r="H122" s="7">
        <v>0</v>
      </c>
      <c r="I122" s="8">
        <v>420.39</v>
      </c>
      <c r="J122" s="7">
        <v>1000</v>
      </c>
      <c r="K122" s="8">
        <v>19193.069999999996</v>
      </c>
      <c r="L122" s="8">
        <v>173.87</v>
      </c>
      <c r="M122" s="7">
        <f t="shared" si="1"/>
        <v>68584.709999999992</v>
      </c>
    </row>
    <row r="123" spans="1:13" ht="15.75" x14ac:dyDescent="0.25">
      <c r="A123" s="4" t="s">
        <v>210</v>
      </c>
      <c r="B123" s="4" t="s">
        <v>211</v>
      </c>
      <c r="C123" s="4" t="s">
        <v>16</v>
      </c>
      <c r="D123" s="4" t="s">
        <v>17</v>
      </c>
      <c r="E123" s="4" t="s">
        <v>25</v>
      </c>
      <c r="F123" s="7">
        <v>44935.93</v>
      </c>
      <c r="G123" s="7">
        <v>4830.54</v>
      </c>
      <c r="H123" s="7">
        <v>4169.49</v>
      </c>
      <c r="I123" s="8">
        <v>781.66</v>
      </c>
      <c r="J123" s="7">
        <v>1000</v>
      </c>
      <c r="K123" s="8">
        <v>22610.61</v>
      </c>
      <c r="L123" s="8">
        <v>752.92</v>
      </c>
      <c r="M123" s="7">
        <f t="shared" si="1"/>
        <v>79081.150000000009</v>
      </c>
    </row>
    <row r="124" spans="1:13" ht="15.75" x14ac:dyDescent="0.25">
      <c r="A124" s="4" t="s">
        <v>212</v>
      </c>
      <c r="B124" s="4" t="s">
        <v>213</v>
      </c>
      <c r="C124" s="4" t="s">
        <v>16</v>
      </c>
      <c r="D124" s="4" t="s">
        <v>17</v>
      </c>
      <c r="E124" s="4" t="s">
        <v>25</v>
      </c>
      <c r="F124" s="7">
        <v>44935.939999999995</v>
      </c>
      <c r="G124" s="7">
        <v>4830.54</v>
      </c>
      <c r="H124" s="7">
        <v>4158.8099999999995</v>
      </c>
      <c r="I124" s="8">
        <v>777.28</v>
      </c>
      <c r="J124" s="7">
        <v>994.57</v>
      </c>
      <c r="K124" s="8">
        <v>23375.239999999994</v>
      </c>
      <c r="L124" s="8">
        <v>1428.4899999999998</v>
      </c>
      <c r="M124" s="7">
        <f t="shared" si="1"/>
        <v>80500.87</v>
      </c>
    </row>
    <row r="125" spans="1:13" ht="15.75" x14ac:dyDescent="0.25">
      <c r="A125" s="4" t="s">
        <v>214</v>
      </c>
      <c r="B125" s="4" t="s">
        <v>128</v>
      </c>
      <c r="C125" s="4" t="s">
        <v>16</v>
      </c>
      <c r="D125" s="4" t="s">
        <v>17</v>
      </c>
      <c r="E125" s="4" t="s">
        <v>25</v>
      </c>
      <c r="F125" s="7">
        <v>43314.51</v>
      </c>
      <c r="G125" s="7">
        <v>4650.8700000000008</v>
      </c>
      <c r="H125" s="7">
        <v>3998.4400000000005</v>
      </c>
      <c r="I125" s="8">
        <v>705.03</v>
      </c>
      <c r="J125" s="7">
        <v>1000</v>
      </c>
      <c r="K125" s="8">
        <v>18213.259999999995</v>
      </c>
      <c r="L125" s="8">
        <v>2978.29</v>
      </c>
      <c r="M125" s="7">
        <f t="shared" si="1"/>
        <v>74860.399999999994</v>
      </c>
    </row>
    <row r="126" spans="1:13" ht="15.75" x14ac:dyDescent="0.25">
      <c r="A126" s="4" t="s">
        <v>490</v>
      </c>
      <c r="B126" s="4" t="s">
        <v>491</v>
      </c>
      <c r="C126" s="4" t="s">
        <v>453</v>
      </c>
      <c r="D126" s="4" t="s">
        <v>428</v>
      </c>
      <c r="E126" s="4" t="s">
        <v>454</v>
      </c>
      <c r="F126" s="7">
        <v>11233.98</v>
      </c>
      <c r="G126" s="7">
        <v>2341.3599999999997</v>
      </c>
      <c r="H126" s="7">
        <v>0</v>
      </c>
      <c r="I126" s="8">
        <v>2479.86</v>
      </c>
      <c r="J126" s="7">
        <v>500</v>
      </c>
      <c r="K126" s="8">
        <v>2898.4700000000016</v>
      </c>
      <c r="L126" s="8">
        <v>0</v>
      </c>
      <c r="M126" s="7">
        <f t="shared" si="1"/>
        <v>19453.670000000002</v>
      </c>
    </row>
    <row r="127" spans="1:13" ht="15.75" x14ac:dyDescent="0.25">
      <c r="A127" s="4" t="s">
        <v>215</v>
      </c>
      <c r="B127" s="4" t="s">
        <v>61</v>
      </c>
      <c r="C127" s="4" t="s">
        <v>16</v>
      </c>
      <c r="D127" s="4" t="s">
        <v>17</v>
      </c>
      <c r="E127" s="4" t="s">
        <v>18</v>
      </c>
      <c r="F127" s="7">
        <v>44935.93</v>
      </c>
      <c r="G127" s="7">
        <v>0</v>
      </c>
      <c r="H127" s="7">
        <v>0</v>
      </c>
      <c r="I127" s="8">
        <v>788.23</v>
      </c>
      <c r="J127" s="7">
        <v>1000</v>
      </c>
      <c r="K127" s="8">
        <v>11234.189999999995</v>
      </c>
      <c r="L127" s="8">
        <v>1324.9699999999996</v>
      </c>
      <c r="M127" s="7">
        <f t="shared" si="1"/>
        <v>59283.32</v>
      </c>
    </row>
    <row r="128" spans="1:13" ht="15.75" x14ac:dyDescent="0.25">
      <c r="A128" s="4" t="s">
        <v>216</v>
      </c>
      <c r="B128" s="4" t="s">
        <v>217</v>
      </c>
      <c r="C128" s="4" t="s">
        <v>16</v>
      </c>
      <c r="D128" s="4" t="s">
        <v>17</v>
      </c>
      <c r="E128" s="4" t="s">
        <v>25</v>
      </c>
      <c r="F128" s="7">
        <v>44935.93</v>
      </c>
      <c r="G128" s="7">
        <v>4830.54</v>
      </c>
      <c r="H128" s="7">
        <v>1236.9000000000001</v>
      </c>
      <c r="I128" s="8">
        <v>746.63</v>
      </c>
      <c r="J128" s="7">
        <v>994.57</v>
      </c>
      <c r="K128" s="8">
        <v>22908.05</v>
      </c>
      <c r="L128" s="8">
        <v>0</v>
      </c>
      <c r="M128" s="7">
        <f t="shared" si="1"/>
        <v>75652.62</v>
      </c>
    </row>
    <row r="129" spans="1:13" ht="15.75" x14ac:dyDescent="0.25">
      <c r="A129" s="4" t="s">
        <v>218</v>
      </c>
      <c r="B129" s="4" t="s">
        <v>219</v>
      </c>
      <c r="C129" s="4" t="s">
        <v>28</v>
      </c>
      <c r="D129" s="4" t="s">
        <v>17</v>
      </c>
      <c r="E129" s="4" t="s">
        <v>29</v>
      </c>
      <c r="F129" s="7">
        <v>44935.93</v>
      </c>
      <c r="G129" s="7">
        <v>9869.470000000003</v>
      </c>
      <c r="H129" s="7">
        <v>3537.4199999999996</v>
      </c>
      <c r="I129" s="8">
        <v>770.71</v>
      </c>
      <c r="J129" s="7">
        <v>934.78</v>
      </c>
      <c r="K129" s="8">
        <v>24202.130000000012</v>
      </c>
      <c r="L129" s="8">
        <v>1610.1300000000003</v>
      </c>
      <c r="M129" s="7">
        <f t="shared" si="1"/>
        <v>85860.57</v>
      </c>
    </row>
    <row r="130" spans="1:13" ht="15.75" x14ac:dyDescent="0.25">
      <c r="A130" s="4" t="s">
        <v>220</v>
      </c>
      <c r="B130" s="4" t="s">
        <v>221</v>
      </c>
      <c r="C130" s="4" t="s">
        <v>16</v>
      </c>
      <c r="D130" s="4" t="s">
        <v>17</v>
      </c>
      <c r="E130" s="4" t="s">
        <v>18</v>
      </c>
      <c r="F130" s="7">
        <v>44935.93</v>
      </c>
      <c r="G130" s="7">
        <v>0</v>
      </c>
      <c r="H130" s="7">
        <v>0</v>
      </c>
      <c r="I130" s="8">
        <v>794.8</v>
      </c>
      <c r="J130" s="7">
        <v>1000</v>
      </c>
      <c r="K130" s="8">
        <v>12473.670000000004</v>
      </c>
      <c r="L130" s="8">
        <v>1583.1599999999999</v>
      </c>
      <c r="M130" s="7">
        <f t="shared" si="1"/>
        <v>60787.560000000012</v>
      </c>
    </row>
    <row r="131" spans="1:13" ht="15.75" x14ac:dyDescent="0.25">
      <c r="A131" s="4" t="s">
        <v>222</v>
      </c>
      <c r="B131" s="4" t="s">
        <v>223</v>
      </c>
      <c r="C131" s="4" t="s">
        <v>16</v>
      </c>
      <c r="D131" s="4" t="s">
        <v>54</v>
      </c>
      <c r="E131" s="4" t="s">
        <v>115</v>
      </c>
      <c r="F131" s="7">
        <v>44935.93</v>
      </c>
      <c r="G131" s="7">
        <v>0</v>
      </c>
      <c r="H131" s="7">
        <v>0</v>
      </c>
      <c r="I131" s="8">
        <v>0</v>
      </c>
      <c r="J131" s="7">
        <v>0</v>
      </c>
      <c r="K131" s="8">
        <v>8715.0499999999956</v>
      </c>
      <c r="L131" s="8">
        <v>1222</v>
      </c>
      <c r="M131" s="7">
        <f t="shared" si="1"/>
        <v>54872.979999999996</v>
      </c>
    </row>
    <row r="132" spans="1:13" ht="15.75" x14ac:dyDescent="0.25">
      <c r="A132" s="4" t="s">
        <v>224</v>
      </c>
      <c r="B132" s="4" t="s">
        <v>225</v>
      </c>
      <c r="C132" s="4" t="s">
        <v>16</v>
      </c>
      <c r="D132" s="4" t="s">
        <v>17</v>
      </c>
      <c r="E132" s="4" t="s">
        <v>22</v>
      </c>
      <c r="F132" s="7">
        <v>44935.93</v>
      </c>
      <c r="G132" s="7">
        <v>3608.2799999999997</v>
      </c>
      <c r="H132" s="7">
        <v>0</v>
      </c>
      <c r="I132" s="8">
        <v>722.54</v>
      </c>
      <c r="J132" s="7">
        <v>983.7</v>
      </c>
      <c r="K132" s="8">
        <v>18883</v>
      </c>
      <c r="L132" s="8">
        <v>1311.7400000000002</v>
      </c>
      <c r="M132" s="7">
        <f t="shared" si="1"/>
        <v>70445.19</v>
      </c>
    </row>
    <row r="133" spans="1:13" ht="15.75" x14ac:dyDescent="0.25">
      <c r="A133" s="4" t="s">
        <v>226</v>
      </c>
      <c r="B133" s="4" t="s">
        <v>164</v>
      </c>
      <c r="C133" s="4" t="s">
        <v>16</v>
      </c>
      <c r="D133" s="4" t="s">
        <v>17</v>
      </c>
      <c r="E133" s="4" t="s">
        <v>18</v>
      </c>
      <c r="F133" s="7">
        <v>44935.93</v>
      </c>
      <c r="G133" s="7">
        <v>0</v>
      </c>
      <c r="H133" s="7">
        <v>0</v>
      </c>
      <c r="I133" s="8">
        <v>788.23</v>
      </c>
      <c r="J133" s="7">
        <v>1000</v>
      </c>
      <c r="K133" s="8">
        <v>12473.670000000004</v>
      </c>
      <c r="L133" s="8">
        <v>1286.3200000000002</v>
      </c>
      <c r="M133" s="7">
        <f t="shared" si="1"/>
        <v>60484.150000000009</v>
      </c>
    </row>
    <row r="134" spans="1:13" ht="15.75" x14ac:dyDescent="0.25">
      <c r="A134" s="4" t="s">
        <v>227</v>
      </c>
      <c r="B134" s="4" t="s">
        <v>228</v>
      </c>
      <c r="C134" s="4" t="s">
        <v>79</v>
      </c>
      <c r="D134" s="4" t="s">
        <v>54</v>
      </c>
      <c r="E134" s="4" t="s">
        <v>80</v>
      </c>
      <c r="F134" s="7">
        <v>44935.93</v>
      </c>
      <c r="G134" s="7">
        <v>3799.380000000001</v>
      </c>
      <c r="H134" s="7">
        <v>3286.27</v>
      </c>
      <c r="I134" s="8">
        <v>0</v>
      </c>
      <c r="J134" s="7">
        <v>0</v>
      </c>
      <c r="K134" s="8">
        <v>18933.049999999985</v>
      </c>
      <c r="L134" s="8">
        <v>0</v>
      </c>
      <c r="M134" s="7">
        <f t="shared" si="1"/>
        <v>70954.629999999976</v>
      </c>
    </row>
    <row r="135" spans="1:13" ht="15.75" x14ac:dyDescent="0.25">
      <c r="A135" s="4" t="s">
        <v>229</v>
      </c>
      <c r="B135" s="4" t="s">
        <v>230</v>
      </c>
      <c r="C135" s="4" t="s">
        <v>79</v>
      </c>
      <c r="D135" s="4" t="s">
        <v>54</v>
      </c>
      <c r="E135" s="4" t="s">
        <v>80</v>
      </c>
      <c r="F135" s="7">
        <v>44935.93</v>
      </c>
      <c r="G135" s="7">
        <v>3799.380000000001</v>
      </c>
      <c r="H135" s="7">
        <v>3286.27</v>
      </c>
      <c r="I135" s="8">
        <v>0</v>
      </c>
      <c r="J135" s="7">
        <v>0</v>
      </c>
      <c r="K135" s="8">
        <v>20370.589999999993</v>
      </c>
      <c r="L135" s="8">
        <v>0</v>
      </c>
      <c r="M135" s="7">
        <f t="shared" si="1"/>
        <v>72392.169999999984</v>
      </c>
    </row>
    <row r="136" spans="1:13" ht="15.75" x14ac:dyDescent="0.25">
      <c r="A136" s="4" t="s">
        <v>231</v>
      </c>
      <c r="B136" s="4" t="s">
        <v>232</v>
      </c>
      <c r="C136" s="4" t="s">
        <v>16</v>
      </c>
      <c r="D136" s="4" t="s">
        <v>17</v>
      </c>
      <c r="E136" s="4" t="s">
        <v>22</v>
      </c>
      <c r="F136" s="7">
        <v>44774.619999999995</v>
      </c>
      <c r="G136" s="7">
        <v>3595.3299999999995</v>
      </c>
      <c r="H136" s="7">
        <v>0</v>
      </c>
      <c r="I136" s="8">
        <v>766.33</v>
      </c>
      <c r="J136" s="7">
        <v>1000</v>
      </c>
      <c r="K136" s="8">
        <v>18816.07</v>
      </c>
      <c r="L136" s="8">
        <v>853.49000000000012</v>
      </c>
      <c r="M136" s="7">
        <f t="shared" si="1"/>
        <v>69805.840000000011</v>
      </c>
    </row>
    <row r="137" spans="1:13" ht="15.75" x14ac:dyDescent="0.25">
      <c r="A137" s="4" t="s">
        <v>233</v>
      </c>
      <c r="B137" s="4" t="s">
        <v>27</v>
      </c>
      <c r="C137" s="4" t="s">
        <v>16</v>
      </c>
      <c r="D137" s="4" t="s">
        <v>17</v>
      </c>
      <c r="E137" s="4" t="s">
        <v>25</v>
      </c>
      <c r="F137" s="7">
        <v>44935.93</v>
      </c>
      <c r="G137" s="7">
        <v>4830.5400000000009</v>
      </c>
      <c r="H137" s="7">
        <v>1233.6100000000001</v>
      </c>
      <c r="I137" s="8">
        <v>772.9</v>
      </c>
      <c r="J137" s="7">
        <v>983.7</v>
      </c>
      <c r="K137" s="8">
        <v>20122.479999999989</v>
      </c>
      <c r="L137" s="8">
        <v>2121.27</v>
      </c>
      <c r="M137" s="7">
        <f t="shared" si="1"/>
        <v>75000.429999999993</v>
      </c>
    </row>
    <row r="138" spans="1:13" ht="15.75" x14ac:dyDescent="0.25">
      <c r="A138" s="4" t="s">
        <v>234</v>
      </c>
      <c r="B138" s="4" t="s">
        <v>235</v>
      </c>
      <c r="C138" s="4" t="s">
        <v>16</v>
      </c>
      <c r="D138" s="4" t="s">
        <v>17</v>
      </c>
      <c r="E138" s="4" t="s">
        <v>25</v>
      </c>
      <c r="F138" s="7">
        <v>44935.93</v>
      </c>
      <c r="G138" s="7">
        <v>4830.5400000000009</v>
      </c>
      <c r="H138" s="7">
        <v>4169.49</v>
      </c>
      <c r="I138" s="8">
        <v>799.18</v>
      </c>
      <c r="J138" s="7">
        <v>1000</v>
      </c>
      <c r="K138" s="8">
        <v>22572.66</v>
      </c>
      <c r="L138" s="8">
        <v>160.37999999999997</v>
      </c>
      <c r="M138" s="7">
        <f t="shared" si="1"/>
        <v>78468.180000000008</v>
      </c>
    </row>
    <row r="139" spans="1:13" ht="15.75" x14ac:dyDescent="0.25">
      <c r="A139" s="4" t="s">
        <v>236</v>
      </c>
      <c r="B139" s="4" t="s">
        <v>237</v>
      </c>
      <c r="C139" s="4" t="s">
        <v>16</v>
      </c>
      <c r="D139" s="4" t="s">
        <v>17</v>
      </c>
      <c r="E139" s="4" t="s">
        <v>25</v>
      </c>
      <c r="F139" s="7">
        <v>44935.93</v>
      </c>
      <c r="G139" s="7">
        <v>4830.54</v>
      </c>
      <c r="H139" s="7">
        <v>4169.49</v>
      </c>
      <c r="I139" s="8">
        <v>799.18</v>
      </c>
      <c r="J139" s="7">
        <v>1000</v>
      </c>
      <c r="K139" s="8">
        <v>23812.14000000001</v>
      </c>
      <c r="L139" s="8">
        <v>1614.04</v>
      </c>
      <c r="M139" s="7">
        <f t="shared" si="1"/>
        <v>81161.320000000007</v>
      </c>
    </row>
    <row r="140" spans="1:13" ht="15.75" x14ac:dyDescent="0.25">
      <c r="A140" s="4" t="s">
        <v>238</v>
      </c>
      <c r="B140" s="4" t="s">
        <v>45</v>
      </c>
      <c r="C140" s="4" t="s">
        <v>16</v>
      </c>
      <c r="D140" s="4" t="s">
        <v>17</v>
      </c>
      <c r="E140" s="4" t="s">
        <v>18</v>
      </c>
      <c r="F140" s="7">
        <v>44935.93</v>
      </c>
      <c r="G140" s="7">
        <v>0</v>
      </c>
      <c r="H140" s="7">
        <v>0</v>
      </c>
      <c r="I140" s="8">
        <v>783.85</v>
      </c>
      <c r="J140" s="7">
        <v>1000</v>
      </c>
      <c r="K140" s="8">
        <v>12473.670000000004</v>
      </c>
      <c r="L140" s="8">
        <v>1134.4099999999999</v>
      </c>
      <c r="M140" s="7">
        <f t="shared" si="1"/>
        <v>60327.86</v>
      </c>
    </row>
    <row r="141" spans="1:13" ht="15.75" x14ac:dyDescent="0.25">
      <c r="A141" s="4" t="s">
        <v>239</v>
      </c>
      <c r="B141" s="4" t="s">
        <v>21</v>
      </c>
      <c r="C141" s="4" t="s">
        <v>16</v>
      </c>
      <c r="D141" s="4" t="s">
        <v>17</v>
      </c>
      <c r="E141" s="4" t="s">
        <v>18</v>
      </c>
      <c r="F141" s="7">
        <v>44935.93</v>
      </c>
      <c r="G141" s="7">
        <v>0</v>
      </c>
      <c r="H141" s="7">
        <v>0</v>
      </c>
      <c r="I141" s="8">
        <v>781.66</v>
      </c>
      <c r="J141" s="7">
        <v>1000</v>
      </c>
      <c r="K141" s="8">
        <v>11234.189999999995</v>
      </c>
      <c r="L141" s="8">
        <v>1284.1199999999997</v>
      </c>
      <c r="M141" s="7">
        <f t="shared" si="1"/>
        <v>59235.9</v>
      </c>
    </row>
    <row r="142" spans="1:13" ht="15.75" x14ac:dyDescent="0.25">
      <c r="A142" s="4" t="s">
        <v>449</v>
      </c>
      <c r="B142" s="4" t="s">
        <v>450</v>
      </c>
      <c r="C142" s="4" t="s">
        <v>427</v>
      </c>
      <c r="D142" s="4" t="s">
        <v>428</v>
      </c>
      <c r="E142" s="4" t="s">
        <v>429</v>
      </c>
      <c r="F142" s="7">
        <v>44935.93</v>
      </c>
      <c r="G142" s="7">
        <v>757.25000000000045</v>
      </c>
      <c r="H142" s="7">
        <v>0</v>
      </c>
      <c r="I142" s="8">
        <v>9946.7099999999991</v>
      </c>
      <c r="J142" s="7">
        <v>1000</v>
      </c>
      <c r="K142" s="8">
        <v>238.66000000000005</v>
      </c>
      <c r="L142" s="8">
        <v>0</v>
      </c>
      <c r="M142" s="7">
        <f t="shared" si="1"/>
        <v>56878.55</v>
      </c>
    </row>
    <row r="143" spans="1:13" ht="15.75" x14ac:dyDescent="0.25">
      <c r="A143" s="4" t="s">
        <v>240</v>
      </c>
      <c r="B143" s="4" t="s">
        <v>241</v>
      </c>
      <c r="C143" s="4" t="s">
        <v>16</v>
      </c>
      <c r="D143" s="4" t="s">
        <v>17</v>
      </c>
      <c r="E143" s="4" t="s">
        <v>25</v>
      </c>
      <c r="F143" s="7">
        <v>44935.93</v>
      </c>
      <c r="G143" s="7">
        <v>4830.54</v>
      </c>
      <c r="H143" s="7">
        <v>4169.49</v>
      </c>
      <c r="I143" s="8">
        <v>781.66</v>
      </c>
      <c r="J143" s="7">
        <v>1000</v>
      </c>
      <c r="K143" s="8">
        <v>23812.009999999995</v>
      </c>
      <c r="L143" s="8">
        <v>1221.3600000000001</v>
      </c>
      <c r="M143" s="7">
        <f t="shared" ref="M143:M206" si="2">SUM(F143:L143)</f>
        <v>80750.990000000005</v>
      </c>
    </row>
    <row r="144" spans="1:13" ht="15.75" x14ac:dyDescent="0.25">
      <c r="A144" s="4" t="s">
        <v>242</v>
      </c>
      <c r="B144" s="4" t="s">
        <v>243</v>
      </c>
      <c r="C144" s="4" t="s">
        <v>16</v>
      </c>
      <c r="D144" s="4" t="s">
        <v>54</v>
      </c>
      <c r="E144" s="4" t="s">
        <v>125</v>
      </c>
      <c r="F144" s="7">
        <v>44935.93</v>
      </c>
      <c r="G144" s="7">
        <v>0</v>
      </c>
      <c r="H144" s="7">
        <v>2084.6800000000007</v>
      </c>
      <c r="I144" s="8">
        <v>0</v>
      </c>
      <c r="J144" s="7">
        <v>0</v>
      </c>
      <c r="K144" s="8">
        <v>9954.5299999999952</v>
      </c>
      <c r="L144" s="8">
        <v>1403.04</v>
      </c>
      <c r="M144" s="7">
        <f t="shared" si="2"/>
        <v>58378.18</v>
      </c>
    </row>
    <row r="145" spans="1:13" ht="15.75" x14ac:dyDescent="0.25">
      <c r="A145" s="4" t="s">
        <v>244</v>
      </c>
      <c r="B145" s="4" t="s">
        <v>245</v>
      </c>
      <c r="C145" s="4" t="s">
        <v>16</v>
      </c>
      <c r="D145" s="4" t="s">
        <v>17</v>
      </c>
      <c r="E145" s="4" t="s">
        <v>25</v>
      </c>
      <c r="F145" s="7">
        <v>44935.93</v>
      </c>
      <c r="G145" s="7">
        <v>4830.5400000000009</v>
      </c>
      <c r="H145" s="7">
        <v>4169.49</v>
      </c>
      <c r="I145" s="8">
        <v>792.61</v>
      </c>
      <c r="J145" s="7">
        <v>1000</v>
      </c>
      <c r="K145" s="8">
        <v>20122.480000000007</v>
      </c>
      <c r="L145" s="8">
        <v>1798.2500000000002</v>
      </c>
      <c r="M145" s="7">
        <f t="shared" si="2"/>
        <v>77649.3</v>
      </c>
    </row>
    <row r="146" spans="1:13" ht="15.75" x14ac:dyDescent="0.25">
      <c r="A146" s="4" t="s">
        <v>246</v>
      </c>
      <c r="B146" s="4" t="s">
        <v>133</v>
      </c>
      <c r="C146" s="4" t="s">
        <v>16</v>
      </c>
      <c r="D146" s="4" t="s">
        <v>17</v>
      </c>
      <c r="E146" s="4" t="s">
        <v>18</v>
      </c>
      <c r="F146" s="7">
        <v>44935.93</v>
      </c>
      <c r="G146" s="7">
        <v>0</v>
      </c>
      <c r="H146" s="7">
        <v>0</v>
      </c>
      <c r="I146" s="8">
        <v>796.99</v>
      </c>
      <c r="J146" s="7">
        <v>1000</v>
      </c>
      <c r="K146" s="8">
        <v>11234.189999999995</v>
      </c>
      <c r="L146" s="8">
        <v>2533.7400000000002</v>
      </c>
      <c r="M146" s="7">
        <f t="shared" si="2"/>
        <v>60500.849999999991</v>
      </c>
    </row>
    <row r="147" spans="1:13" ht="15.75" x14ac:dyDescent="0.25">
      <c r="A147" s="4" t="s">
        <v>247</v>
      </c>
      <c r="B147" s="4" t="s">
        <v>139</v>
      </c>
      <c r="C147" s="4" t="s">
        <v>28</v>
      </c>
      <c r="D147" s="4" t="s">
        <v>54</v>
      </c>
      <c r="E147" s="4" t="s">
        <v>55</v>
      </c>
      <c r="F147" s="7">
        <v>44935.93</v>
      </c>
      <c r="G147" s="7">
        <v>2782.52</v>
      </c>
      <c r="H147" s="7">
        <v>2415.4</v>
      </c>
      <c r="I147" s="8">
        <v>0</v>
      </c>
      <c r="J147" s="7">
        <v>0</v>
      </c>
      <c r="K147" s="8">
        <v>9954.5299999999952</v>
      </c>
      <c r="L147" s="8">
        <v>2488.89</v>
      </c>
      <c r="M147" s="7">
        <f t="shared" si="2"/>
        <v>62577.26999999999</v>
      </c>
    </row>
    <row r="148" spans="1:13" ht="15.75" x14ac:dyDescent="0.25">
      <c r="A148" s="4" t="s">
        <v>248</v>
      </c>
      <c r="B148" s="4" t="s">
        <v>249</v>
      </c>
      <c r="C148" s="4" t="s">
        <v>16</v>
      </c>
      <c r="D148" s="4" t="s">
        <v>17</v>
      </c>
      <c r="E148" s="4" t="s">
        <v>25</v>
      </c>
      <c r="F148" s="7">
        <v>44935.93</v>
      </c>
      <c r="G148" s="7">
        <v>4830.54</v>
      </c>
      <c r="H148" s="7">
        <v>4169.49</v>
      </c>
      <c r="I148" s="8">
        <v>799.18</v>
      </c>
      <c r="J148" s="7">
        <v>1000</v>
      </c>
      <c r="K148" s="8">
        <v>24084.069999999989</v>
      </c>
      <c r="L148" s="8">
        <v>71.28</v>
      </c>
      <c r="M148" s="7">
        <f t="shared" si="2"/>
        <v>79890.489999999991</v>
      </c>
    </row>
    <row r="149" spans="1:13" ht="15.75" x14ac:dyDescent="0.25">
      <c r="A149" s="4" t="s">
        <v>250</v>
      </c>
      <c r="B149" s="4" t="s">
        <v>109</v>
      </c>
      <c r="C149" s="4" t="s">
        <v>28</v>
      </c>
      <c r="D149" s="4" t="s">
        <v>54</v>
      </c>
      <c r="E149" s="4" t="s">
        <v>55</v>
      </c>
      <c r="F149" s="7">
        <v>44935.93</v>
      </c>
      <c r="G149" s="7">
        <v>2782.52</v>
      </c>
      <c r="H149" s="7">
        <v>2415.4</v>
      </c>
      <c r="I149" s="8">
        <v>0</v>
      </c>
      <c r="J149" s="7">
        <v>0</v>
      </c>
      <c r="K149" s="8">
        <v>9954.5299999999952</v>
      </c>
      <c r="L149" s="8">
        <v>1700.27</v>
      </c>
      <c r="M149" s="7">
        <f t="shared" si="2"/>
        <v>61788.649999999987</v>
      </c>
    </row>
    <row r="150" spans="1:13" ht="15.75" x14ac:dyDescent="0.25">
      <c r="A150" s="4" t="s">
        <v>251</v>
      </c>
      <c r="B150" s="4" t="s">
        <v>252</v>
      </c>
      <c r="C150" s="4" t="s">
        <v>28</v>
      </c>
      <c r="D150" s="4" t="s">
        <v>17</v>
      </c>
      <c r="E150" s="4" t="s">
        <v>29</v>
      </c>
      <c r="F150" s="7">
        <v>44935.93</v>
      </c>
      <c r="G150" s="7">
        <v>9869.470000000003</v>
      </c>
      <c r="H150" s="7">
        <v>3537.4199999999996</v>
      </c>
      <c r="I150" s="8">
        <v>764.14</v>
      </c>
      <c r="J150" s="7">
        <v>918.48</v>
      </c>
      <c r="K150" s="8">
        <v>22572.66</v>
      </c>
      <c r="L150" s="8">
        <v>0</v>
      </c>
      <c r="M150" s="7">
        <f t="shared" si="2"/>
        <v>82598.100000000006</v>
      </c>
    </row>
    <row r="151" spans="1:13" ht="15.75" x14ac:dyDescent="0.25">
      <c r="A151" s="4" t="s">
        <v>253</v>
      </c>
      <c r="B151" s="4" t="s">
        <v>254</v>
      </c>
      <c r="C151" s="4" t="s">
        <v>28</v>
      </c>
      <c r="D151" s="4" t="s">
        <v>17</v>
      </c>
      <c r="E151" s="4" t="s">
        <v>29</v>
      </c>
      <c r="F151" s="7">
        <v>44935.93</v>
      </c>
      <c r="G151" s="7">
        <v>9869.470000000003</v>
      </c>
      <c r="H151" s="7">
        <v>3630.5099999999998</v>
      </c>
      <c r="I151" s="8">
        <v>777.28</v>
      </c>
      <c r="J151" s="7">
        <v>1000</v>
      </c>
      <c r="K151" s="8">
        <v>22572.66</v>
      </c>
      <c r="L151" s="8">
        <v>951.5</v>
      </c>
      <c r="M151" s="7">
        <f t="shared" si="2"/>
        <v>83737.350000000006</v>
      </c>
    </row>
    <row r="152" spans="1:13" ht="15.75" x14ac:dyDescent="0.25">
      <c r="A152" s="4" t="s">
        <v>255</v>
      </c>
      <c r="B152" s="4" t="s">
        <v>256</v>
      </c>
      <c r="C152" s="4" t="s">
        <v>16</v>
      </c>
      <c r="D152" s="4" t="s">
        <v>17</v>
      </c>
      <c r="E152" s="4" t="s">
        <v>18</v>
      </c>
      <c r="F152" s="7">
        <v>44935.93</v>
      </c>
      <c r="G152" s="7">
        <v>0</v>
      </c>
      <c r="H152" s="7">
        <v>0</v>
      </c>
      <c r="I152" s="8">
        <v>786.04</v>
      </c>
      <c r="J152" s="7">
        <v>1000</v>
      </c>
      <c r="K152" s="8">
        <v>12473.669999999984</v>
      </c>
      <c r="L152" s="8">
        <v>89.1</v>
      </c>
      <c r="M152" s="7">
        <f t="shared" si="2"/>
        <v>59284.739999999983</v>
      </c>
    </row>
    <row r="153" spans="1:13" ht="15.75" x14ac:dyDescent="0.25">
      <c r="A153" s="4" t="s">
        <v>257</v>
      </c>
      <c r="B153" s="4" t="s">
        <v>258</v>
      </c>
      <c r="C153" s="4" t="s">
        <v>16</v>
      </c>
      <c r="D153" s="4" t="s">
        <v>17</v>
      </c>
      <c r="E153" s="4" t="s">
        <v>25</v>
      </c>
      <c r="F153" s="7">
        <v>44935.93</v>
      </c>
      <c r="G153" s="7">
        <v>4830.5400000000009</v>
      </c>
      <c r="H153" s="7">
        <v>0</v>
      </c>
      <c r="I153" s="8">
        <v>790.42</v>
      </c>
      <c r="J153" s="7">
        <v>994.57</v>
      </c>
      <c r="K153" s="8">
        <v>18883</v>
      </c>
      <c r="L153" s="8">
        <v>3924.4800000000009</v>
      </c>
      <c r="M153" s="7">
        <f t="shared" si="2"/>
        <v>74358.939999999988</v>
      </c>
    </row>
    <row r="154" spans="1:13" ht="15.75" x14ac:dyDescent="0.25">
      <c r="A154" s="4" t="s">
        <v>259</v>
      </c>
      <c r="B154" s="4" t="s">
        <v>219</v>
      </c>
      <c r="C154" s="4" t="s">
        <v>28</v>
      </c>
      <c r="D154" s="4" t="s">
        <v>17</v>
      </c>
      <c r="E154" s="4" t="s">
        <v>29</v>
      </c>
      <c r="F154" s="7">
        <v>33701.950000000004</v>
      </c>
      <c r="G154" s="7">
        <v>7402.1000000000013</v>
      </c>
      <c r="H154" s="7">
        <v>2685.64</v>
      </c>
      <c r="I154" s="8">
        <v>584.6</v>
      </c>
      <c r="J154" s="7">
        <v>500</v>
      </c>
      <c r="K154" s="8">
        <v>16903.909999999993</v>
      </c>
      <c r="L154" s="8">
        <v>1203.54</v>
      </c>
      <c r="M154" s="7">
        <f t="shared" si="2"/>
        <v>62981.74</v>
      </c>
    </row>
    <row r="155" spans="1:13" ht="15.75" x14ac:dyDescent="0.25">
      <c r="A155" s="4" t="s">
        <v>260</v>
      </c>
      <c r="B155" s="4" t="s">
        <v>261</v>
      </c>
      <c r="C155" s="4" t="s">
        <v>16</v>
      </c>
      <c r="D155" s="4" t="s">
        <v>17</v>
      </c>
      <c r="E155" s="4" t="s">
        <v>25</v>
      </c>
      <c r="F155" s="7">
        <v>23389.720000000005</v>
      </c>
      <c r="G155" s="7">
        <v>2514.3599999999997</v>
      </c>
      <c r="H155" s="7">
        <v>660.7700000000001</v>
      </c>
      <c r="I155" s="8">
        <v>413.82</v>
      </c>
      <c r="J155" s="7">
        <v>0</v>
      </c>
      <c r="K155" s="8">
        <v>11859.849999999997</v>
      </c>
      <c r="L155" s="8">
        <v>3731.71</v>
      </c>
      <c r="M155" s="7">
        <f t="shared" si="2"/>
        <v>42570.23</v>
      </c>
    </row>
    <row r="156" spans="1:13" ht="15.75" x14ac:dyDescent="0.25">
      <c r="A156" s="4" t="s">
        <v>262</v>
      </c>
      <c r="B156" s="4" t="s">
        <v>133</v>
      </c>
      <c r="C156" s="4" t="s">
        <v>16</v>
      </c>
      <c r="D156" s="4" t="s">
        <v>17</v>
      </c>
      <c r="E156" s="4" t="s">
        <v>18</v>
      </c>
      <c r="F156" s="7">
        <v>37446.61</v>
      </c>
      <c r="G156" s="7">
        <v>0</v>
      </c>
      <c r="H156" s="7">
        <v>0</v>
      </c>
      <c r="I156" s="8">
        <v>639.34</v>
      </c>
      <c r="J156" s="7">
        <v>668.48</v>
      </c>
      <c r="K156" s="8">
        <v>9344.7699999999895</v>
      </c>
      <c r="L156" s="8">
        <v>1993.38</v>
      </c>
      <c r="M156" s="7">
        <f t="shared" si="2"/>
        <v>50092.579999999987</v>
      </c>
    </row>
    <row r="157" spans="1:13" ht="15.75" x14ac:dyDescent="0.25">
      <c r="A157" s="4" t="s">
        <v>477</v>
      </c>
      <c r="B157" s="4" t="s">
        <v>450</v>
      </c>
      <c r="C157" s="4" t="s">
        <v>16</v>
      </c>
      <c r="D157" s="4" t="s">
        <v>17</v>
      </c>
      <c r="E157" s="4" t="s">
        <v>18</v>
      </c>
      <c r="F157" s="7">
        <v>11233.98</v>
      </c>
      <c r="G157" s="7">
        <v>0</v>
      </c>
      <c r="H157" s="7">
        <v>0</v>
      </c>
      <c r="I157" s="8">
        <v>201.44</v>
      </c>
      <c r="J157" s="7">
        <v>500</v>
      </c>
      <c r="K157" s="8">
        <v>2834.1300000000019</v>
      </c>
      <c r="L157" s="8">
        <v>775.28</v>
      </c>
      <c r="M157" s="7">
        <f t="shared" si="2"/>
        <v>15544.830000000004</v>
      </c>
    </row>
    <row r="158" spans="1:13" ht="15.75" x14ac:dyDescent="0.25">
      <c r="A158" s="4" t="s">
        <v>263</v>
      </c>
      <c r="B158" s="4" t="s">
        <v>51</v>
      </c>
      <c r="C158" s="4" t="s">
        <v>16</v>
      </c>
      <c r="D158" s="4" t="s">
        <v>17</v>
      </c>
      <c r="E158" s="4" t="s">
        <v>25</v>
      </c>
      <c r="F158" s="7">
        <v>44935.93</v>
      </c>
      <c r="G158" s="7">
        <v>4830.54</v>
      </c>
      <c r="H158" s="7">
        <v>3977.06</v>
      </c>
      <c r="I158" s="8">
        <v>735.68</v>
      </c>
      <c r="J158" s="7">
        <v>956.52</v>
      </c>
      <c r="K158" s="8">
        <v>18883</v>
      </c>
      <c r="L158" s="8">
        <v>1207.4699999999998</v>
      </c>
      <c r="M158" s="7">
        <f t="shared" si="2"/>
        <v>75526.2</v>
      </c>
    </row>
    <row r="159" spans="1:13" ht="15.75" x14ac:dyDescent="0.25">
      <c r="A159" s="4" t="s">
        <v>492</v>
      </c>
      <c r="B159" s="4" t="s">
        <v>493</v>
      </c>
      <c r="C159" s="4" t="s">
        <v>455</v>
      </c>
      <c r="D159" s="4" t="s">
        <v>432</v>
      </c>
      <c r="E159" s="4" t="s">
        <v>448</v>
      </c>
      <c r="F159" s="7">
        <v>31973.65</v>
      </c>
      <c r="G159" s="7">
        <v>4623.42</v>
      </c>
      <c r="H159" s="7">
        <v>943.45</v>
      </c>
      <c r="I159" s="8">
        <v>3689.74</v>
      </c>
      <c r="J159" s="7">
        <v>1000</v>
      </c>
      <c r="K159" s="8">
        <v>9797.4899999999925</v>
      </c>
      <c r="L159" s="8">
        <v>8.2200000000000006</v>
      </c>
      <c r="M159" s="7">
        <f t="shared" si="2"/>
        <v>52035.969999999987</v>
      </c>
    </row>
    <row r="160" spans="1:13" ht="15.75" x14ac:dyDescent="0.25">
      <c r="A160" s="4" t="s">
        <v>264</v>
      </c>
      <c r="B160" s="4" t="s">
        <v>265</v>
      </c>
      <c r="C160" s="4" t="s">
        <v>16</v>
      </c>
      <c r="D160" s="4" t="s">
        <v>17</v>
      </c>
      <c r="E160" s="4" t="s">
        <v>25</v>
      </c>
      <c r="F160" s="7">
        <v>44935.93</v>
      </c>
      <c r="G160" s="7">
        <v>4830.5400000000009</v>
      </c>
      <c r="H160" s="7">
        <v>0</v>
      </c>
      <c r="I160" s="8">
        <v>770.71</v>
      </c>
      <c r="J160" s="7">
        <v>983.7</v>
      </c>
      <c r="K160" s="8">
        <v>20122.479999999989</v>
      </c>
      <c r="L160" s="8">
        <v>1707.91</v>
      </c>
      <c r="M160" s="7">
        <f t="shared" si="2"/>
        <v>73351.26999999999</v>
      </c>
    </row>
    <row r="161" spans="1:13" ht="15.75" x14ac:dyDescent="0.25">
      <c r="A161" s="4" t="s">
        <v>266</v>
      </c>
      <c r="B161" s="4" t="s">
        <v>267</v>
      </c>
      <c r="C161" s="4" t="s">
        <v>16</v>
      </c>
      <c r="D161" s="4" t="s">
        <v>17</v>
      </c>
      <c r="E161" s="4" t="s">
        <v>18</v>
      </c>
      <c r="F161" s="7">
        <v>44935.93</v>
      </c>
      <c r="G161" s="7">
        <v>0</v>
      </c>
      <c r="H161" s="7">
        <v>0</v>
      </c>
      <c r="I161" s="8">
        <v>790.42</v>
      </c>
      <c r="J161" s="7">
        <v>1000</v>
      </c>
      <c r="K161" s="8">
        <v>12473.670000000004</v>
      </c>
      <c r="L161" s="8">
        <v>2414.85</v>
      </c>
      <c r="M161" s="7">
        <f t="shared" si="2"/>
        <v>61614.87</v>
      </c>
    </row>
    <row r="162" spans="1:13" ht="15.75" x14ac:dyDescent="0.25">
      <c r="A162" s="4" t="s">
        <v>268</v>
      </c>
      <c r="B162" s="4" t="s">
        <v>269</v>
      </c>
      <c r="C162" s="4" t="s">
        <v>270</v>
      </c>
      <c r="D162" s="4" t="s">
        <v>54</v>
      </c>
      <c r="E162" s="4" t="s">
        <v>125</v>
      </c>
      <c r="F162" s="7">
        <v>44935.93</v>
      </c>
      <c r="G162" s="7">
        <v>0</v>
      </c>
      <c r="H162" s="7">
        <v>2084.6800000000007</v>
      </c>
      <c r="I162" s="8">
        <v>0</v>
      </c>
      <c r="J162" s="7">
        <v>0</v>
      </c>
      <c r="K162" s="8">
        <v>9954.5299999999952</v>
      </c>
      <c r="L162" s="8">
        <v>1647.9799999999998</v>
      </c>
      <c r="M162" s="7">
        <f t="shared" si="2"/>
        <v>58623.12</v>
      </c>
    </row>
    <row r="163" spans="1:13" ht="15.75" x14ac:dyDescent="0.25">
      <c r="A163" s="4" t="s">
        <v>271</v>
      </c>
      <c r="B163" s="4" t="s">
        <v>272</v>
      </c>
      <c r="C163" s="4" t="s">
        <v>16</v>
      </c>
      <c r="D163" s="4" t="s">
        <v>17</v>
      </c>
      <c r="E163" s="4" t="s">
        <v>25</v>
      </c>
      <c r="F163" s="7">
        <v>44935.93</v>
      </c>
      <c r="G163" s="7">
        <v>4830.54</v>
      </c>
      <c r="H163" s="7">
        <v>4169.49</v>
      </c>
      <c r="I163" s="8">
        <v>799.18</v>
      </c>
      <c r="J163" s="7">
        <v>1000</v>
      </c>
      <c r="K163" s="8">
        <v>22935.9</v>
      </c>
      <c r="L163" s="8">
        <v>1132.2600000000002</v>
      </c>
      <c r="M163" s="7">
        <f t="shared" si="2"/>
        <v>79803.3</v>
      </c>
    </row>
    <row r="164" spans="1:13" ht="15.75" x14ac:dyDescent="0.25">
      <c r="A164" s="4" t="s">
        <v>273</v>
      </c>
      <c r="B164" s="4" t="s">
        <v>274</v>
      </c>
      <c r="C164" s="4" t="s">
        <v>28</v>
      </c>
      <c r="D164" s="4" t="s">
        <v>17</v>
      </c>
      <c r="E164" s="4" t="s">
        <v>29</v>
      </c>
      <c r="F164" s="7">
        <v>44935.93</v>
      </c>
      <c r="G164" s="7">
        <v>9869.470000000003</v>
      </c>
      <c r="H164" s="7">
        <v>1999.9199999999996</v>
      </c>
      <c r="I164" s="8">
        <v>792.61</v>
      </c>
      <c r="J164" s="7">
        <v>1000</v>
      </c>
      <c r="K164" s="8">
        <v>22954.9</v>
      </c>
      <c r="L164" s="8">
        <v>592.54000000000008</v>
      </c>
      <c r="M164" s="7">
        <f t="shared" si="2"/>
        <v>82145.37</v>
      </c>
    </row>
    <row r="165" spans="1:13" ht="15.75" x14ac:dyDescent="0.25">
      <c r="A165" s="4" t="s">
        <v>275</v>
      </c>
      <c r="B165" s="4" t="s">
        <v>276</v>
      </c>
      <c r="C165" s="4" t="s">
        <v>16</v>
      </c>
      <c r="D165" s="4" t="s">
        <v>54</v>
      </c>
      <c r="E165" s="4" t="s">
        <v>125</v>
      </c>
      <c r="F165" s="7">
        <v>44935.93</v>
      </c>
      <c r="G165" s="7">
        <v>0</v>
      </c>
      <c r="H165" s="7">
        <v>650</v>
      </c>
      <c r="I165" s="8">
        <v>0</v>
      </c>
      <c r="J165" s="7">
        <v>0</v>
      </c>
      <c r="K165" s="8">
        <v>8715.0499999999956</v>
      </c>
      <c r="L165" s="8">
        <v>628.18000000000006</v>
      </c>
      <c r="M165" s="7">
        <f t="shared" si="2"/>
        <v>54929.159999999996</v>
      </c>
    </row>
    <row r="166" spans="1:13" ht="15.75" x14ac:dyDescent="0.25">
      <c r="A166" s="4" t="s">
        <v>277</v>
      </c>
      <c r="B166" s="4" t="s">
        <v>278</v>
      </c>
      <c r="C166" s="4" t="s">
        <v>16</v>
      </c>
      <c r="D166" s="4" t="s">
        <v>17</v>
      </c>
      <c r="E166" s="4" t="s">
        <v>18</v>
      </c>
      <c r="F166" s="7">
        <v>44935.93</v>
      </c>
      <c r="G166" s="7">
        <v>0</v>
      </c>
      <c r="H166" s="7">
        <v>0</v>
      </c>
      <c r="I166" s="8">
        <v>788.23</v>
      </c>
      <c r="J166" s="7">
        <v>1000</v>
      </c>
      <c r="K166" s="8">
        <v>12473.670000000004</v>
      </c>
      <c r="L166" s="8">
        <v>1580.3200000000002</v>
      </c>
      <c r="M166" s="7">
        <f t="shared" si="2"/>
        <v>60778.150000000009</v>
      </c>
    </row>
    <row r="167" spans="1:13" ht="15.75" x14ac:dyDescent="0.25">
      <c r="A167" s="4" t="s">
        <v>451</v>
      </c>
      <c r="B167" s="4" t="s">
        <v>452</v>
      </c>
      <c r="C167" s="4" t="s">
        <v>453</v>
      </c>
      <c r="D167" s="4" t="s">
        <v>428</v>
      </c>
      <c r="E167" s="4" t="s">
        <v>454</v>
      </c>
      <c r="F167" s="7">
        <v>44935.93</v>
      </c>
      <c r="G167" s="7">
        <v>16715.140000000003</v>
      </c>
      <c r="H167" s="7">
        <v>0</v>
      </c>
      <c r="I167" s="8">
        <v>9946.7099999999991</v>
      </c>
      <c r="J167" s="7">
        <v>1000</v>
      </c>
      <c r="K167" s="8">
        <v>10456.659999999989</v>
      </c>
      <c r="L167" s="8">
        <v>0</v>
      </c>
      <c r="M167" s="7">
        <f t="shared" si="2"/>
        <v>83054.439999999988</v>
      </c>
    </row>
    <row r="168" spans="1:13" ht="15.75" x14ac:dyDescent="0.25">
      <c r="A168" s="4" t="s">
        <v>279</v>
      </c>
      <c r="B168" s="4" t="s">
        <v>280</v>
      </c>
      <c r="C168" s="4" t="s">
        <v>16</v>
      </c>
      <c r="D168" s="4" t="s">
        <v>17</v>
      </c>
      <c r="E168" s="4" t="s">
        <v>25</v>
      </c>
      <c r="F168" s="7">
        <v>44935.93</v>
      </c>
      <c r="G168" s="7">
        <v>4830.54</v>
      </c>
      <c r="H168" s="7">
        <v>1269.45</v>
      </c>
      <c r="I168" s="8">
        <v>796.99</v>
      </c>
      <c r="J168" s="7">
        <v>1000</v>
      </c>
      <c r="K168" s="8">
        <v>23936.009999999987</v>
      </c>
      <c r="L168" s="8">
        <v>71.28</v>
      </c>
      <c r="M168" s="7">
        <f t="shared" si="2"/>
        <v>76840.199999999983</v>
      </c>
    </row>
    <row r="169" spans="1:13" ht="15.75" x14ac:dyDescent="0.25">
      <c r="A169" s="4" t="s">
        <v>281</v>
      </c>
      <c r="B169" s="4" t="s">
        <v>282</v>
      </c>
      <c r="C169" s="4" t="s">
        <v>28</v>
      </c>
      <c r="D169" s="4" t="s">
        <v>17</v>
      </c>
      <c r="E169" s="4" t="s">
        <v>29</v>
      </c>
      <c r="F169" s="7">
        <v>44935.93</v>
      </c>
      <c r="G169" s="7">
        <v>9869.470000000003</v>
      </c>
      <c r="H169" s="7">
        <v>3630.5099999999998</v>
      </c>
      <c r="I169" s="8">
        <v>786.04</v>
      </c>
      <c r="J169" s="7">
        <v>1000</v>
      </c>
      <c r="K169" s="8">
        <v>23812.14000000001</v>
      </c>
      <c r="L169" s="8">
        <v>1546.1599999999999</v>
      </c>
      <c r="M169" s="7">
        <f t="shared" si="2"/>
        <v>85580.250000000015</v>
      </c>
    </row>
    <row r="170" spans="1:13" ht="15.75" x14ac:dyDescent="0.25">
      <c r="A170" s="4" t="s">
        <v>283</v>
      </c>
      <c r="B170" s="4" t="s">
        <v>284</v>
      </c>
      <c r="C170" s="4" t="s">
        <v>16</v>
      </c>
      <c r="D170" s="4" t="s">
        <v>17</v>
      </c>
      <c r="E170" s="4" t="s">
        <v>25</v>
      </c>
      <c r="F170" s="7">
        <v>44935.93</v>
      </c>
      <c r="G170" s="7">
        <v>4830.5400000000009</v>
      </c>
      <c r="H170" s="7">
        <v>4169.49</v>
      </c>
      <c r="I170" s="8">
        <v>786.04</v>
      </c>
      <c r="J170" s="7">
        <v>1000</v>
      </c>
      <c r="K170" s="8">
        <v>18883</v>
      </c>
      <c r="L170" s="8">
        <v>2263.8799999999997</v>
      </c>
      <c r="M170" s="7">
        <f t="shared" si="2"/>
        <v>76868.88</v>
      </c>
    </row>
    <row r="171" spans="1:13" ht="15.75" x14ac:dyDescent="0.25">
      <c r="A171" s="4" t="s">
        <v>285</v>
      </c>
      <c r="B171" s="4" t="s">
        <v>286</v>
      </c>
      <c r="C171" s="4" t="s">
        <v>16</v>
      </c>
      <c r="D171" s="4" t="s">
        <v>17</v>
      </c>
      <c r="E171" s="4" t="s">
        <v>25</v>
      </c>
      <c r="F171" s="7">
        <v>44935.93</v>
      </c>
      <c r="G171" s="7">
        <v>4830.54</v>
      </c>
      <c r="H171" s="7">
        <v>4162.9799999999996</v>
      </c>
      <c r="I171" s="8">
        <v>772.9</v>
      </c>
      <c r="J171" s="7">
        <v>1000</v>
      </c>
      <c r="K171" s="8">
        <v>22865.37</v>
      </c>
      <c r="L171" s="8">
        <v>889.13000000000011</v>
      </c>
      <c r="M171" s="7">
        <f t="shared" si="2"/>
        <v>79456.850000000006</v>
      </c>
    </row>
    <row r="172" spans="1:13" ht="15.75" x14ac:dyDescent="0.25">
      <c r="A172" s="4" t="s">
        <v>287</v>
      </c>
      <c r="B172" s="4" t="s">
        <v>274</v>
      </c>
      <c r="C172" s="4" t="s">
        <v>79</v>
      </c>
      <c r="D172" s="4" t="s">
        <v>54</v>
      </c>
      <c r="E172" s="4" t="s">
        <v>80</v>
      </c>
      <c r="F172" s="7">
        <v>44935.93</v>
      </c>
      <c r="G172" s="7">
        <v>3799.380000000001</v>
      </c>
      <c r="H172" s="7">
        <v>3269.42</v>
      </c>
      <c r="I172" s="8">
        <v>0</v>
      </c>
      <c r="J172" s="7">
        <v>0</v>
      </c>
      <c r="K172" s="8">
        <v>20407.18</v>
      </c>
      <c r="L172" s="8">
        <v>0</v>
      </c>
      <c r="M172" s="7">
        <f t="shared" si="2"/>
        <v>72411.91</v>
      </c>
    </row>
    <row r="173" spans="1:13" ht="15.75" x14ac:dyDescent="0.25">
      <c r="A173" s="4" t="s">
        <v>288</v>
      </c>
      <c r="B173" s="4" t="s">
        <v>289</v>
      </c>
      <c r="C173" s="4" t="s">
        <v>16</v>
      </c>
      <c r="D173" s="4" t="s">
        <v>17</v>
      </c>
      <c r="E173" s="4" t="s">
        <v>25</v>
      </c>
      <c r="F173" s="7">
        <v>44935.93</v>
      </c>
      <c r="G173" s="7">
        <v>4830.54</v>
      </c>
      <c r="H173" s="7">
        <v>0</v>
      </c>
      <c r="I173" s="8">
        <v>746.63</v>
      </c>
      <c r="J173" s="7">
        <v>1000</v>
      </c>
      <c r="K173" s="8">
        <v>23812.14000000001</v>
      </c>
      <c r="L173" s="8">
        <v>1978.5600000000004</v>
      </c>
      <c r="M173" s="7">
        <f t="shared" si="2"/>
        <v>77303.8</v>
      </c>
    </row>
    <row r="174" spans="1:13" ht="15.75" x14ac:dyDescent="0.25">
      <c r="A174" s="4" t="s">
        <v>290</v>
      </c>
      <c r="B174" s="4" t="s">
        <v>160</v>
      </c>
      <c r="C174" s="4" t="s">
        <v>16</v>
      </c>
      <c r="D174" s="4" t="s">
        <v>17</v>
      </c>
      <c r="E174" s="4" t="s">
        <v>25</v>
      </c>
      <c r="F174" s="7">
        <v>44935.93</v>
      </c>
      <c r="G174" s="7">
        <v>4830.5400000000009</v>
      </c>
      <c r="H174" s="7">
        <v>1243.4000000000001</v>
      </c>
      <c r="I174" s="8">
        <v>766.33</v>
      </c>
      <c r="J174" s="7">
        <v>967.39</v>
      </c>
      <c r="K174" s="8">
        <v>22572.66</v>
      </c>
      <c r="L174" s="8">
        <v>843.94</v>
      </c>
      <c r="M174" s="7">
        <f t="shared" si="2"/>
        <v>76160.19</v>
      </c>
    </row>
    <row r="175" spans="1:13" ht="15.75" x14ac:dyDescent="0.25">
      <c r="A175" s="4" t="s">
        <v>291</v>
      </c>
      <c r="B175" s="4" t="s">
        <v>292</v>
      </c>
      <c r="C175" s="4" t="s">
        <v>79</v>
      </c>
      <c r="D175" s="4" t="s">
        <v>54</v>
      </c>
      <c r="E175" s="4" t="s">
        <v>80</v>
      </c>
      <c r="F175" s="7">
        <v>44590.270000000004</v>
      </c>
      <c r="G175" s="7">
        <v>3770.1500000000005</v>
      </c>
      <c r="H175" s="7">
        <v>3227.29</v>
      </c>
      <c r="I175" s="8">
        <v>0</v>
      </c>
      <c r="J175" s="7">
        <v>0</v>
      </c>
      <c r="K175" s="8">
        <v>20099.319999999992</v>
      </c>
      <c r="L175" s="8">
        <v>76.960000000000008</v>
      </c>
      <c r="M175" s="7">
        <f t="shared" si="2"/>
        <v>71763.990000000005</v>
      </c>
    </row>
    <row r="176" spans="1:13" ht="15.75" x14ac:dyDescent="0.25">
      <c r="A176" s="4" t="s">
        <v>293</v>
      </c>
      <c r="B176" s="4" t="s">
        <v>294</v>
      </c>
      <c r="C176" s="4" t="s">
        <v>16</v>
      </c>
      <c r="D176" s="4" t="s">
        <v>17</v>
      </c>
      <c r="E176" s="4" t="s">
        <v>25</v>
      </c>
      <c r="F176" s="7">
        <v>44935.93</v>
      </c>
      <c r="G176" s="7">
        <v>4830.54</v>
      </c>
      <c r="H176" s="7">
        <v>4169.49</v>
      </c>
      <c r="I176" s="8">
        <v>788.23</v>
      </c>
      <c r="J176" s="7">
        <v>1000</v>
      </c>
      <c r="K176" s="8">
        <v>23869.070000000011</v>
      </c>
      <c r="L176" s="8">
        <v>653.88</v>
      </c>
      <c r="M176" s="7">
        <f t="shared" si="2"/>
        <v>80247.140000000014</v>
      </c>
    </row>
    <row r="177" spans="1:13" ht="15.75" x14ac:dyDescent="0.25">
      <c r="A177" s="4" t="s">
        <v>295</v>
      </c>
      <c r="B177" s="4" t="s">
        <v>296</v>
      </c>
      <c r="C177" s="4" t="s">
        <v>16</v>
      </c>
      <c r="D177" s="4" t="s">
        <v>17</v>
      </c>
      <c r="E177" s="4" t="s">
        <v>22</v>
      </c>
      <c r="F177" s="7">
        <v>44935.93</v>
      </c>
      <c r="G177" s="7">
        <v>3608.2799999999997</v>
      </c>
      <c r="H177" s="7">
        <v>0</v>
      </c>
      <c r="I177" s="8">
        <v>799.18</v>
      </c>
      <c r="J177" s="7">
        <v>1000</v>
      </c>
      <c r="K177" s="8">
        <v>23812.009999999995</v>
      </c>
      <c r="L177" s="8">
        <v>1585.75</v>
      </c>
      <c r="M177" s="7">
        <f t="shared" si="2"/>
        <v>75741.149999999994</v>
      </c>
    </row>
    <row r="178" spans="1:13" ht="15.75" x14ac:dyDescent="0.25">
      <c r="A178" s="4" t="s">
        <v>456</v>
      </c>
      <c r="B178" s="4" t="s">
        <v>457</v>
      </c>
      <c r="C178" s="4" t="s">
        <v>427</v>
      </c>
      <c r="D178" s="4" t="s">
        <v>428</v>
      </c>
      <c r="E178" s="4" t="s">
        <v>458</v>
      </c>
      <c r="F178" s="7">
        <v>44935.93</v>
      </c>
      <c r="G178" s="7">
        <v>4771.91</v>
      </c>
      <c r="H178" s="7">
        <v>0</v>
      </c>
      <c r="I178" s="8">
        <v>9946.7099999999991</v>
      </c>
      <c r="J178" s="7">
        <v>1000</v>
      </c>
      <c r="K178" s="8">
        <v>238.66000000000003</v>
      </c>
      <c r="L178" s="8">
        <v>0</v>
      </c>
      <c r="M178" s="7">
        <f t="shared" si="2"/>
        <v>60893.21</v>
      </c>
    </row>
    <row r="179" spans="1:13" ht="15.75" x14ac:dyDescent="0.25">
      <c r="A179" s="4" t="s">
        <v>297</v>
      </c>
      <c r="B179" s="4" t="s">
        <v>298</v>
      </c>
      <c r="C179" s="4" t="s">
        <v>16</v>
      </c>
      <c r="D179" s="4" t="s">
        <v>17</v>
      </c>
      <c r="E179" s="4" t="s">
        <v>25</v>
      </c>
      <c r="F179" s="7">
        <v>44935.93</v>
      </c>
      <c r="G179" s="7">
        <v>4830.54</v>
      </c>
      <c r="H179" s="7">
        <v>1269.45</v>
      </c>
      <c r="I179" s="8">
        <v>783.85</v>
      </c>
      <c r="J179" s="7">
        <v>1000</v>
      </c>
      <c r="K179" s="8">
        <v>18883</v>
      </c>
      <c r="L179" s="8">
        <v>2101.9700000000003</v>
      </c>
      <c r="M179" s="7">
        <f t="shared" si="2"/>
        <v>73804.739999999991</v>
      </c>
    </row>
    <row r="180" spans="1:13" ht="15.75" x14ac:dyDescent="0.25">
      <c r="A180" s="4" t="s">
        <v>299</v>
      </c>
      <c r="B180" s="4" t="s">
        <v>300</v>
      </c>
      <c r="C180" s="4" t="s">
        <v>16</v>
      </c>
      <c r="D180" s="4" t="s">
        <v>17</v>
      </c>
      <c r="E180" s="4" t="s">
        <v>25</v>
      </c>
      <c r="F180" s="7">
        <v>44935.93</v>
      </c>
      <c r="G180" s="7">
        <v>4830.54</v>
      </c>
      <c r="H180" s="7">
        <v>1269.45</v>
      </c>
      <c r="I180" s="8">
        <v>799.18</v>
      </c>
      <c r="J180" s="7">
        <v>1000</v>
      </c>
      <c r="K180" s="8">
        <v>24025.010000000009</v>
      </c>
      <c r="L180" s="8">
        <v>3337.2299999999996</v>
      </c>
      <c r="M180" s="7">
        <f t="shared" si="2"/>
        <v>80197.340000000011</v>
      </c>
    </row>
    <row r="181" spans="1:13" ht="15.75" x14ac:dyDescent="0.25">
      <c r="A181" s="4" t="s">
        <v>301</v>
      </c>
      <c r="B181" s="4" t="s">
        <v>302</v>
      </c>
      <c r="C181" s="4" t="s">
        <v>16</v>
      </c>
      <c r="D181" s="4" t="s">
        <v>17</v>
      </c>
      <c r="E181" s="4" t="s">
        <v>25</v>
      </c>
      <c r="F181" s="7">
        <v>44935.93</v>
      </c>
      <c r="G181" s="7">
        <v>4830.54</v>
      </c>
      <c r="H181" s="7">
        <v>4169.49</v>
      </c>
      <c r="I181" s="8">
        <v>794.8</v>
      </c>
      <c r="J181" s="7">
        <v>1000</v>
      </c>
      <c r="K181" s="8">
        <v>22572.529999999988</v>
      </c>
      <c r="L181" s="8">
        <v>933.68000000000006</v>
      </c>
      <c r="M181" s="7">
        <f t="shared" si="2"/>
        <v>79236.969999999987</v>
      </c>
    </row>
    <row r="182" spans="1:13" ht="15.75" x14ac:dyDescent="0.25">
      <c r="A182" s="4" t="s">
        <v>303</v>
      </c>
      <c r="B182" s="4" t="s">
        <v>304</v>
      </c>
      <c r="C182" s="4" t="s">
        <v>16</v>
      </c>
      <c r="D182" s="4" t="s">
        <v>17</v>
      </c>
      <c r="E182" s="4" t="s">
        <v>82</v>
      </c>
      <c r="F182" s="7">
        <v>44935.93</v>
      </c>
      <c r="G182" s="7">
        <v>6907.029999999997</v>
      </c>
      <c r="H182" s="7">
        <v>0</v>
      </c>
      <c r="I182" s="8">
        <v>799.18</v>
      </c>
      <c r="J182" s="7">
        <v>1000</v>
      </c>
      <c r="K182" s="8">
        <v>24383.23000000001</v>
      </c>
      <c r="L182" s="8">
        <v>1846.71</v>
      </c>
      <c r="M182" s="7">
        <f t="shared" si="2"/>
        <v>79872.080000000016</v>
      </c>
    </row>
    <row r="183" spans="1:13" ht="15.75" x14ac:dyDescent="0.25">
      <c r="A183" s="4" t="s">
        <v>305</v>
      </c>
      <c r="B183" s="4" t="s">
        <v>105</v>
      </c>
      <c r="C183" s="4" t="s">
        <v>16</v>
      </c>
      <c r="D183" s="4" t="s">
        <v>17</v>
      </c>
      <c r="E183" s="4" t="s">
        <v>22</v>
      </c>
      <c r="F183" s="7">
        <v>19414.620000000003</v>
      </c>
      <c r="G183" s="7">
        <v>1558.96</v>
      </c>
      <c r="H183" s="7">
        <v>0</v>
      </c>
      <c r="I183" s="8">
        <v>321.86</v>
      </c>
      <c r="J183" s="7">
        <v>804.34999999999991</v>
      </c>
      <c r="K183" s="8">
        <v>24269.649999999998</v>
      </c>
      <c r="L183" s="8">
        <v>0</v>
      </c>
      <c r="M183" s="7">
        <f t="shared" si="2"/>
        <v>46369.440000000002</v>
      </c>
    </row>
    <row r="184" spans="1:13" ht="15.75" x14ac:dyDescent="0.25">
      <c r="A184" s="4" t="s">
        <v>306</v>
      </c>
      <c r="B184" s="4" t="s">
        <v>307</v>
      </c>
      <c r="C184" s="4" t="s">
        <v>16</v>
      </c>
      <c r="D184" s="4" t="s">
        <v>17</v>
      </c>
      <c r="E184" s="4" t="s">
        <v>18</v>
      </c>
      <c r="F184" s="7">
        <v>3744.6600000000003</v>
      </c>
      <c r="G184" s="7">
        <v>0</v>
      </c>
      <c r="H184" s="7">
        <v>0</v>
      </c>
      <c r="I184" s="8">
        <v>28.46</v>
      </c>
      <c r="J184" s="7">
        <v>0</v>
      </c>
      <c r="K184" s="8">
        <v>920.2600000000001</v>
      </c>
      <c r="L184" s="8">
        <v>0</v>
      </c>
      <c r="M184" s="7">
        <f t="shared" si="2"/>
        <v>4693.38</v>
      </c>
    </row>
    <row r="185" spans="1:13" s="12" customFormat="1" ht="15.75" x14ac:dyDescent="0.25">
      <c r="A185" s="4" t="s">
        <v>308</v>
      </c>
      <c r="B185" s="4" t="s">
        <v>309</v>
      </c>
      <c r="C185" s="4" t="s">
        <v>28</v>
      </c>
      <c r="D185" s="4" t="s">
        <v>17</v>
      </c>
      <c r="E185" s="4" t="s">
        <v>29</v>
      </c>
      <c r="F185" s="7">
        <v>44935.93</v>
      </c>
      <c r="G185" s="7">
        <v>9869.470000000003</v>
      </c>
      <c r="H185" s="7">
        <v>3630.5099999999998</v>
      </c>
      <c r="I185" s="8">
        <v>783.85</v>
      </c>
      <c r="J185" s="7">
        <v>1000</v>
      </c>
      <c r="K185" s="8">
        <v>20122.480000000007</v>
      </c>
      <c r="L185" s="8">
        <v>959.38000000000011</v>
      </c>
      <c r="M185" s="7">
        <f t="shared" si="2"/>
        <v>81301.62000000001</v>
      </c>
    </row>
    <row r="186" spans="1:13" ht="15.75" x14ac:dyDescent="0.25">
      <c r="A186" s="4" t="s">
        <v>310</v>
      </c>
      <c r="B186" s="4" t="s">
        <v>311</v>
      </c>
      <c r="C186" s="4" t="s">
        <v>16</v>
      </c>
      <c r="D186" s="4" t="s">
        <v>17</v>
      </c>
      <c r="E186" s="4" t="s">
        <v>25</v>
      </c>
      <c r="F186" s="7">
        <v>44935.93</v>
      </c>
      <c r="G186" s="7">
        <v>4830.54</v>
      </c>
      <c r="H186" s="7">
        <v>4169.49</v>
      </c>
      <c r="I186" s="8">
        <v>799.18</v>
      </c>
      <c r="J186" s="7">
        <v>1000</v>
      </c>
      <c r="K186" s="8">
        <v>24552.889999999992</v>
      </c>
      <c r="L186" s="8">
        <v>1649.7</v>
      </c>
      <c r="M186" s="7">
        <f t="shared" si="2"/>
        <v>81937.73</v>
      </c>
    </row>
    <row r="187" spans="1:13" ht="15.75" x14ac:dyDescent="0.25">
      <c r="A187" s="4" t="s">
        <v>459</v>
      </c>
      <c r="B187" s="4" t="s">
        <v>460</v>
      </c>
      <c r="C187" s="4" t="s">
        <v>461</v>
      </c>
      <c r="D187" s="4" t="s">
        <v>432</v>
      </c>
      <c r="E187" s="4" t="s">
        <v>462</v>
      </c>
      <c r="F187" s="7">
        <v>44935.93</v>
      </c>
      <c r="G187" s="7">
        <v>4643.21</v>
      </c>
      <c r="H187" s="7">
        <v>2176.5300000000002</v>
      </c>
      <c r="I187" s="8">
        <v>4498.6499999999996</v>
      </c>
      <c r="J187" s="7">
        <v>983.7</v>
      </c>
      <c r="K187" s="8">
        <v>13740.699999999988</v>
      </c>
      <c r="L187" s="8">
        <v>0</v>
      </c>
      <c r="M187" s="7">
        <f t="shared" si="2"/>
        <v>70978.719999999987</v>
      </c>
    </row>
    <row r="188" spans="1:13" ht="15.75" x14ac:dyDescent="0.25">
      <c r="A188" s="4" t="s">
        <v>312</v>
      </c>
      <c r="B188" s="4" t="s">
        <v>313</v>
      </c>
      <c r="C188" s="4" t="s">
        <v>16</v>
      </c>
      <c r="D188" s="4" t="s">
        <v>17</v>
      </c>
      <c r="E188" s="4" t="s">
        <v>25</v>
      </c>
      <c r="F188" s="7">
        <v>44935.93</v>
      </c>
      <c r="G188" s="7">
        <v>4830.5400000000009</v>
      </c>
      <c r="H188" s="7">
        <v>4126.7300000000005</v>
      </c>
      <c r="I188" s="8">
        <v>786.04</v>
      </c>
      <c r="J188" s="7">
        <v>978.26</v>
      </c>
      <c r="K188" s="8">
        <v>24242.160000000007</v>
      </c>
      <c r="L188" s="8">
        <v>1545.4099999999999</v>
      </c>
      <c r="M188" s="7">
        <f t="shared" si="2"/>
        <v>81445.070000000022</v>
      </c>
    </row>
    <row r="189" spans="1:13" ht="15.75" x14ac:dyDescent="0.25">
      <c r="A189" s="4" t="s">
        <v>478</v>
      </c>
      <c r="B189" s="4" t="s">
        <v>479</v>
      </c>
      <c r="C189" s="4" t="s">
        <v>16</v>
      </c>
      <c r="D189" s="4" t="s">
        <v>17</v>
      </c>
      <c r="E189" s="4" t="s">
        <v>18</v>
      </c>
      <c r="F189" s="7">
        <v>13250.34</v>
      </c>
      <c r="G189" s="7">
        <v>0</v>
      </c>
      <c r="H189" s="7">
        <v>0</v>
      </c>
      <c r="I189" s="8">
        <v>227.71</v>
      </c>
      <c r="J189" s="7">
        <v>581.52</v>
      </c>
      <c r="K189" s="8">
        <v>3343.7600000000025</v>
      </c>
      <c r="L189" s="8">
        <v>0</v>
      </c>
      <c r="M189" s="7">
        <f t="shared" si="2"/>
        <v>17403.330000000002</v>
      </c>
    </row>
    <row r="190" spans="1:13" ht="15.75" x14ac:dyDescent="0.25">
      <c r="A190" s="4" t="s">
        <v>314</v>
      </c>
      <c r="B190" s="4" t="s">
        <v>315</v>
      </c>
      <c r="C190" s="4" t="s">
        <v>16</v>
      </c>
      <c r="D190" s="4" t="s">
        <v>17</v>
      </c>
      <c r="E190" s="4" t="s">
        <v>25</v>
      </c>
      <c r="F190" s="7">
        <v>44935.93</v>
      </c>
      <c r="G190" s="7">
        <v>4830.54</v>
      </c>
      <c r="H190" s="7">
        <v>1269.45</v>
      </c>
      <c r="I190" s="8">
        <v>799.18</v>
      </c>
      <c r="J190" s="7">
        <v>1000</v>
      </c>
      <c r="K190" s="8">
        <v>18883</v>
      </c>
      <c r="L190" s="8">
        <v>2762.3099999999995</v>
      </c>
      <c r="M190" s="7">
        <f t="shared" si="2"/>
        <v>74480.41</v>
      </c>
    </row>
    <row r="191" spans="1:13" ht="15.75" x14ac:dyDescent="0.25">
      <c r="A191" s="4" t="s">
        <v>316</v>
      </c>
      <c r="B191" s="4" t="s">
        <v>317</v>
      </c>
      <c r="C191" s="4" t="s">
        <v>79</v>
      </c>
      <c r="D191" s="4" t="s">
        <v>17</v>
      </c>
      <c r="E191" s="4" t="s">
        <v>131</v>
      </c>
      <c r="F191" s="7">
        <v>44935.93</v>
      </c>
      <c r="G191" s="7">
        <v>13927.550000000003</v>
      </c>
      <c r="H191" s="7">
        <v>6572.4099999999989</v>
      </c>
      <c r="I191" s="8">
        <v>788.23</v>
      </c>
      <c r="J191" s="7">
        <v>1000</v>
      </c>
      <c r="K191" s="8">
        <v>52406.229999999938</v>
      </c>
      <c r="L191" s="8">
        <v>0</v>
      </c>
      <c r="M191" s="7">
        <f t="shared" si="2"/>
        <v>119630.34999999993</v>
      </c>
    </row>
    <row r="192" spans="1:13" ht="15.75" x14ac:dyDescent="0.25">
      <c r="A192" s="4" t="s">
        <v>318</v>
      </c>
      <c r="B192" s="4" t="s">
        <v>190</v>
      </c>
      <c r="C192" s="4" t="s">
        <v>16</v>
      </c>
      <c r="D192" s="4" t="s">
        <v>17</v>
      </c>
      <c r="E192" s="4" t="s">
        <v>18</v>
      </c>
      <c r="F192" s="7">
        <v>44935.93</v>
      </c>
      <c r="G192" s="7">
        <v>0</v>
      </c>
      <c r="H192" s="7">
        <v>0</v>
      </c>
      <c r="I192" s="8">
        <v>667.81</v>
      </c>
      <c r="J192" s="7">
        <v>956.52</v>
      </c>
      <c r="K192" s="8">
        <v>12370.380000000003</v>
      </c>
      <c r="L192" s="8">
        <v>1247.7000000000003</v>
      </c>
      <c r="M192" s="7">
        <f t="shared" si="2"/>
        <v>60178.34</v>
      </c>
    </row>
    <row r="193" spans="1:13" ht="15.75" x14ac:dyDescent="0.25">
      <c r="A193" s="4" t="s">
        <v>319</v>
      </c>
      <c r="B193" s="4" t="s">
        <v>320</v>
      </c>
      <c r="C193" s="4" t="s">
        <v>79</v>
      </c>
      <c r="D193" s="4" t="s">
        <v>17</v>
      </c>
      <c r="E193" s="4" t="s">
        <v>131</v>
      </c>
      <c r="F193" s="7">
        <v>44935.93</v>
      </c>
      <c r="G193" s="7">
        <v>13927.550000000003</v>
      </c>
      <c r="H193" s="7">
        <v>6504.9999999999991</v>
      </c>
      <c r="I193" s="8">
        <v>766.33</v>
      </c>
      <c r="J193" s="7">
        <v>1000</v>
      </c>
      <c r="K193" s="8">
        <v>37634.199999999983</v>
      </c>
      <c r="L193" s="8">
        <v>0</v>
      </c>
      <c r="M193" s="7">
        <f t="shared" si="2"/>
        <v>104769.00999999998</v>
      </c>
    </row>
    <row r="194" spans="1:13" ht="15.75" x14ac:dyDescent="0.25">
      <c r="A194" s="4" t="s">
        <v>321</v>
      </c>
      <c r="B194" s="4" t="s">
        <v>164</v>
      </c>
      <c r="C194" s="4" t="s">
        <v>79</v>
      </c>
      <c r="D194" s="4" t="s">
        <v>17</v>
      </c>
      <c r="E194" s="4" t="s">
        <v>136</v>
      </c>
      <c r="F194" s="7">
        <v>44935.93</v>
      </c>
      <c r="G194" s="7">
        <v>15449.199999999997</v>
      </c>
      <c r="H194" s="7">
        <v>5050.76</v>
      </c>
      <c r="I194" s="8">
        <v>772.9</v>
      </c>
      <c r="J194" s="7">
        <v>1000</v>
      </c>
      <c r="K194" s="8">
        <v>38957.159999999996</v>
      </c>
      <c r="L194" s="8">
        <v>92.58</v>
      </c>
      <c r="M194" s="7">
        <f t="shared" si="2"/>
        <v>106258.52999999998</v>
      </c>
    </row>
    <row r="195" spans="1:13" ht="15.75" x14ac:dyDescent="0.25">
      <c r="A195" s="4" t="s">
        <v>322</v>
      </c>
      <c r="B195" s="4" t="s">
        <v>21</v>
      </c>
      <c r="C195" s="4" t="s">
        <v>16</v>
      </c>
      <c r="D195" s="4" t="s">
        <v>17</v>
      </c>
      <c r="E195" s="4" t="s">
        <v>25</v>
      </c>
      <c r="F195" s="7">
        <v>44935.93</v>
      </c>
      <c r="G195" s="7">
        <v>4830.5400000000009</v>
      </c>
      <c r="H195" s="7">
        <v>1269.45</v>
      </c>
      <c r="I195" s="8">
        <v>792.61</v>
      </c>
      <c r="J195" s="7">
        <v>1000</v>
      </c>
      <c r="K195" s="8">
        <v>18883</v>
      </c>
      <c r="L195" s="8">
        <v>2263.88</v>
      </c>
      <c r="M195" s="7">
        <f t="shared" si="2"/>
        <v>73975.41</v>
      </c>
    </row>
    <row r="196" spans="1:13" ht="15.75" x14ac:dyDescent="0.25">
      <c r="A196" s="4" t="s">
        <v>323</v>
      </c>
      <c r="B196" s="4" t="s">
        <v>324</v>
      </c>
      <c r="C196" s="4" t="s">
        <v>16</v>
      </c>
      <c r="D196" s="4" t="s">
        <v>54</v>
      </c>
      <c r="E196" s="4" t="s">
        <v>115</v>
      </c>
      <c r="F196" s="7">
        <v>44935.93</v>
      </c>
      <c r="G196" s="7">
        <v>0</v>
      </c>
      <c r="H196" s="7">
        <v>0</v>
      </c>
      <c r="I196" s="8">
        <v>0</v>
      </c>
      <c r="J196" s="7">
        <v>0</v>
      </c>
      <c r="K196" s="8">
        <v>9954.5299999999952</v>
      </c>
      <c r="L196" s="8">
        <v>1634.42</v>
      </c>
      <c r="M196" s="7">
        <f t="shared" si="2"/>
        <v>56524.87999999999</v>
      </c>
    </row>
    <row r="197" spans="1:13" ht="15.75" x14ac:dyDescent="0.25">
      <c r="A197" s="4" t="s">
        <v>480</v>
      </c>
      <c r="B197" s="4" t="s">
        <v>481</v>
      </c>
      <c r="C197" s="4" t="s">
        <v>16</v>
      </c>
      <c r="D197" s="4" t="s">
        <v>54</v>
      </c>
      <c r="E197" s="4" t="s">
        <v>125</v>
      </c>
      <c r="F197" s="7">
        <v>14978.64</v>
      </c>
      <c r="G197" s="7">
        <v>0</v>
      </c>
      <c r="H197" s="7">
        <v>694.8900000000001</v>
      </c>
      <c r="I197" s="8">
        <v>0</v>
      </c>
      <c r="J197" s="7">
        <v>0</v>
      </c>
      <c r="K197" s="8">
        <v>4448.4500000000025</v>
      </c>
      <c r="L197" s="8">
        <v>825.53000000000009</v>
      </c>
      <c r="M197" s="7">
        <f t="shared" si="2"/>
        <v>20947.510000000002</v>
      </c>
    </row>
    <row r="198" spans="1:13" s="16" customFormat="1" ht="15.75" x14ac:dyDescent="0.25">
      <c r="A198" s="17" t="s">
        <v>496</v>
      </c>
      <c r="B198" s="17" t="s">
        <v>325</v>
      </c>
      <c r="C198" s="17" t="s">
        <v>28</v>
      </c>
      <c r="D198" s="17" t="s">
        <v>17</v>
      </c>
      <c r="E198" s="17" t="s">
        <v>29</v>
      </c>
      <c r="F198" s="18">
        <v>0</v>
      </c>
      <c r="G198" s="18">
        <v>0</v>
      </c>
      <c r="H198" s="18">
        <v>0</v>
      </c>
      <c r="I198" s="19">
        <v>0</v>
      </c>
      <c r="J198" s="18">
        <v>0</v>
      </c>
      <c r="K198" s="19">
        <v>0</v>
      </c>
      <c r="L198" s="19">
        <v>0</v>
      </c>
      <c r="M198" s="18">
        <f t="shared" si="2"/>
        <v>0</v>
      </c>
    </row>
    <row r="199" spans="1:13" ht="15.75" x14ac:dyDescent="0.25">
      <c r="A199" s="4" t="s">
        <v>326</v>
      </c>
      <c r="B199" s="4" t="s">
        <v>284</v>
      </c>
      <c r="C199" s="4" t="s">
        <v>28</v>
      </c>
      <c r="D199" s="4" t="s">
        <v>17</v>
      </c>
      <c r="E199" s="4" t="s">
        <v>29</v>
      </c>
      <c r="F199" s="7">
        <v>44935.93</v>
      </c>
      <c r="G199" s="7">
        <v>9869.470000000003</v>
      </c>
      <c r="H199" s="7">
        <v>3630.5099999999998</v>
      </c>
      <c r="I199" s="8">
        <v>786.04</v>
      </c>
      <c r="J199" s="7">
        <v>1000</v>
      </c>
      <c r="K199" s="8">
        <v>23812.14000000001</v>
      </c>
      <c r="L199" s="8">
        <v>1298.3200000000002</v>
      </c>
      <c r="M199" s="7">
        <f t="shared" si="2"/>
        <v>85332.410000000018</v>
      </c>
    </row>
    <row r="200" spans="1:13" ht="15.75" x14ac:dyDescent="0.25">
      <c r="A200" s="4" t="s">
        <v>327</v>
      </c>
      <c r="B200" s="4" t="s">
        <v>328</v>
      </c>
      <c r="C200" s="4" t="s">
        <v>28</v>
      </c>
      <c r="D200" s="4" t="s">
        <v>17</v>
      </c>
      <c r="E200" s="4" t="s">
        <v>29</v>
      </c>
      <c r="F200" s="7">
        <v>44935.93</v>
      </c>
      <c r="G200" s="7">
        <v>9869.470000000003</v>
      </c>
      <c r="H200" s="7">
        <v>3630.5099999999998</v>
      </c>
      <c r="I200" s="8">
        <v>781.66</v>
      </c>
      <c r="J200" s="7">
        <v>1000</v>
      </c>
      <c r="K200" s="8">
        <v>23873.80000000001</v>
      </c>
      <c r="L200" s="8">
        <v>1807.8300000000002</v>
      </c>
      <c r="M200" s="7">
        <f t="shared" si="2"/>
        <v>85899.200000000026</v>
      </c>
    </row>
    <row r="201" spans="1:13" ht="15.75" x14ac:dyDescent="0.25">
      <c r="A201" s="4" t="s">
        <v>329</v>
      </c>
      <c r="B201" s="4" t="s">
        <v>330</v>
      </c>
      <c r="C201" s="4" t="s">
        <v>79</v>
      </c>
      <c r="D201" s="4" t="s">
        <v>17</v>
      </c>
      <c r="E201" s="4" t="s">
        <v>97</v>
      </c>
      <c r="F201" s="7">
        <v>11233.98</v>
      </c>
      <c r="G201" s="7">
        <v>3481.89</v>
      </c>
      <c r="H201" s="7">
        <v>1643.1000000000001</v>
      </c>
      <c r="I201" s="8">
        <v>197.06</v>
      </c>
      <c r="J201" s="7">
        <v>0</v>
      </c>
      <c r="K201" s="8">
        <v>9504.4500000000007</v>
      </c>
      <c r="L201" s="8">
        <v>0</v>
      </c>
      <c r="M201" s="7">
        <f t="shared" si="2"/>
        <v>26060.48</v>
      </c>
    </row>
    <row r="202" spans="1:13" ht="15.75" x14ac:dyDescent="0.25">
      <c r="A202" s="4" t="s">
        <v>331</v>
      </c>
      <c r="B202" s="4" t="s">
        <v>332</v>
      </c>
      <c r="C202" s="4" t="s">
        <v>16</v>
      </c>
      <c r="D202" s="4" t="s">
        <v>17</v>
      </c>
      <c r="E202" s="4" t="s">
        <v>25</v>
      </c>
      <c r="F202" s="7">
        <v>44935.93</v>
      </c>
      <c r="G202" s="7">
        <v>4830.5400000000027</v>
      </c>
      <c r="H202" s="7">
        <v>0</v>
      </c>
      <c r="I202" s="8">
        <v>790.42</v>
      </c>
      <c r="J202" s="7">
        <v>1000</v>
      </c>
      <c r="K202" s="8">
        <v>23812.14000000001</v>
      </c>
      <c r="L202" s="8">
        <v>3094.1699999999992</v>
      </c>
      <c r="M202" s="7">
        <f t="shared" si="2"/>
        <v>78463.200000000012</v>
      </c>
    </row>
    <row r="203" spans="1:13" ht="15.75" x14ac:dyDescent="0.25">
      <c r="A203" s="4" t="s">
        <v>333</v>
      </c>
      <c r="B203" s="4" t="s">
        <v>334</v>
      </c>
      <c r="C203" s="4" t="s">
        <v>16</v>
      </c>
      <c r="D203" s="4" t="s">
        <v>17</v>
      </c>
      <c r="E203" s="4" t="s">
        <v>25</v>
      </c>
      <c r="F203" s="7">
        <v>42389.56</v>
      </c>
      <c r="G203" s="7">
        <v>4556.8100000000004</v>
      </c>
      <c r="H203" s="7">
        <v>1153.23</v>
      </c>
      <c r="I203" s="8">
        <v>685.32</v>
      </c>
      <c r="J203" s="7">
        <v>913.04</v>
      </c>
      <c r="K203" s="8">
        <v>17820.649999999991</v>
      </c>
      <c r="L203" s="8">
        <v>0</v>
      </c>
      <c r="M203" s="7">
        <f t="shared" si="2"/>
        <v>67518.609999999986</v>
      </c>
    </row>
    <row r="204" spans="1:13" ht="15.75" x14ac:dyDescent="0.25">
      <c r="A204" s="4" t="s">
        <v>335</v>
      </c>
      <c r="B204" s="4" t="s">
        <v>35</v>
      </c>
      <c r="C204" s="4" t="s">
        <v>16</v>
      </c>
      <c r="D204" s="4" t="s">
        <v>54</v>
      </c>
      <c r="E204" s="4" t="s">
        <v>125</v>
      </c>
      <c r="F204" s="7">
        <v>44935.93</v>
      </c>
      <c r="G204" s="7">
        <v>0</v>
      </c>
      <c r="H204" s="7">
        <v>2084.6800000000007</v>
      </c>
      <c r="I204" s="8">
        <v>0</v>
      </c>
      <c r="J204" s="7">
        <v>0</v>
      </c>
      <c r="K204" s="8">
        <v>9954.5299999999952</v>
      </c>
      <c r="L204" s="8">
        <v>1469.81</v>
      </c>
      <c r="M204" s="7">
        <f t="shared" si="2"/>
        <v>58444.95</v>
      </c>
    </row>
    <row r="205" spans="1:13" ht="15.75" x14ac:dyDescent="0.25">
      <c r="A205" s="4" t="s">
        <v>336</v>
      </c>
      <c r="B205" s="4" t="s">
        <v>105</v>
      </c>
      <c r="C205" s="4" t="s">
        <v>16</v>
      </c>
      <c r="D205" s="4" t="s">
        <v>17</v>
      </c>
      <c r="E205" s="4" t="s">
        <v>25</v>
      </c>
      <c r="F205" s="7">
        <v>44935.93</v>
      </c>
      <c r="G205" s="7">
        <v>4830.54</v>
      </c>
      <c r="H205" s="7">
        <v>0</v>
      </c>
      <c r="I205" s="8">
        <v>724.73</v>
      </c>
      <c r="J205" s="7">
        <v>972.83</v>
      </c>
      <c r="K205" s="8">
        <v>24204.090000000011</v>
      </c>
      <c r="L205" s="8">
        <v>1188.6999999999998</v>
      </c>
      <c r="M205" s="7">
        <f t="shared" si="2"/>
        <v>76856.820000000022</v>
      </c>
    </row>
    <row r="206" spans="1:13" ht="15.75" x14ac:dyDescent="0.25">
      <c r="A206" s="4" t="s">
        <v>337</v>
      </c>
      <c r="B206" s="4" t="s">
        <v>338</v>
      </c>
      <c r="C206" s="4" t="s">
        <v>16</v>
      </c>
      <c r="D206" s="4" t="s">
        <v>17</v>
      </c>
      <c r="E206" s="4" t="s">
        <v>25</v>
      </c>
      <c r="F206" s="7">
        <v>44935.93</v>
      </c>
      <c r="G206" s="7">
        <v>4830.5400000000009</v>
      </c>
      <c r="H206" s="7">
        <v>1262.93</v>
      </c>
      <c r="I206" s="8">
        <v>775.09</v>
      </c>
      <c r="J206" s="7">
        <v>994.57</v>
      </c>
      <c r="K206" s="8">
        <v>18883</v>
      </c>
      <c r="L206" s="8">
        <v>2107.9300000000003</v>
      </c>
      <c r="M206" s="7">
        <f t="shared" si="2"/>
        <v>73789.989999999991</v>
      </c>
    </row>
    <row r="207" spans="1:13" ht="15.75" x14ac:dyDescent="0.25">
      <c r="A207" s="4" t="s">
        <v>339</v>
      </c>
      <c r="B207" s="4" t="s">
        <v>340</v>
      </c>
      <c r="C207" s="4" t="s">
        <v>16</v>
      </c>
      <c r="D207" s="4" t="s">
        <v>17</v>
      </c>
      <c r="E207" s="4" t="s">
        <v>25</v>
      </c>
      <c r="F207" s="7">
        <v>44935.93</v>
      </c>
      <c r="G207" s="7">
        <v>4830.5400000000009</v>
      </c>
      <c r="H207" s="7">
        <v>0</v>
      </c>
      <c r="I207" s="8">
        <v>731.3</v>
      </c>
      <c r="J207" s="7">
        <v>983.7</v>
      </c>
      <c r="K207" s="8">
        <v>18883</v>
      </c>
      <c r="L207" s="8">
        <v>2011.84</v>
      </c>
      <c r="M207" s="7">
        <f t="shared" ref="M207:M265" si="3">SUM(F207:L207)</f>
        <v>72376.31</v>
      </c>
    </row>
    <row r="208" spans="1:13" ht="15.75" x14ac:dyDescent="0.25">
      <c r="A208" s="4" t="s">
        <v>341</v>
      </c>
      <c r="B208" s="4" t="s">
        <v>284</v>
      </c>
      <c r="C208" s="4" t="s">
        <v>16</v>
      </c>
      <c r="D208" s="4" t="s">
        <v>17</v>
      </c>
      <c r="E208" s="4" t="s">
        <v>25</v>
      </c>
      <c r="F208" s="7">
        <v>44935.93</v>
      </c>
      <c r="G208" s="7">
        <v>4830.54</v>
      </c>
      <c r="H208" s="7">
        <v>1269.45</v>
      </c>
      <c r="I208" s="8">
        <v>799.18</v>
      </c>
      <c r="J208" s="7">
        <v>1000</v>
      </c>
      <c r="K208" s="8">
        <v>24054.37000000001</v>
      </c>
      <c r="L208" s="8">
        <v>1534.2500000000005</v>
      </c>
      <c r="M208" s="7">
        <f t="shared" si="3"/>
        <v>78423.72</v>
      </c>
    </row>
    <row r="209" spans="1:13" ht="15.75" x14ac:dyDescent="0.25">
      <c r="A209" s="4" t="s">
        <v>342</v>
      </c>
      <c r="B209" s="4" t="s">
        <v>33</v>
      </c>
      <c r="C209" s="4" t="s">
        <v>16</v>
      </c>
      <c r="D209" s="4" t="s">
        <v>17</v>
      </c>
      <c r="E209" s="4" t="s">
        <v>22</v>
      </c>
      <c r="F209" s="7">
        <v>31455.19000000001</v>
      </c>
      <c r="G209" s="7">
        <v>3608.2799999999997</v>
      </c>
      <c r="H209" s="7">
        <v>0</v>
      </c>
      <c r="I209" s="8">
        <v>557.89</v>
      </c>
      <c r="J209" s="7">
        <v>700</v>
      </c>
      <c r="K209" s="8">
        <v>16268.470000000001</v>
      </c>
      <c r="L209" s="8">
        <v>1554.23</v>
      </c>
      <c r="M209" s="7">
        <f t="shared" si="3"/>
        <v>54144.060000000012</v>
      </c>
    </row>
    <row r="210" spans="1:13" ht="15.75" x14ac:dyDescent="0.25">
      <c r="A210" s="4" t="s">
        <v>343</v>
      </c>
      <c r="B210" s="4" t="s">
        <v>344</v>
      </c>
      <c r="C210" s="4" t="s">
        <v>16</v>
      </c>
      <c r="D210" s="4" t="s">
        <v>17</v>
      </c>
      <c r="E210" s="4" t="s">
        <v>22</v>
      </c>
      <c r="F210" s="7">
        <v>44935.93</v>
      </c>
      <c r="G210" s="7">
        <v>3608.2799999999997</v>
      </c>
      <c r="H210" s="7">
        <v>0</v>
      </c>
      <c r="I210" s="8">
        <v>768.52</v>
      </c>
      <c r="J210" s="7">
        <v>978.26</v>
      </c>
      <c r="K210" s="8">
        <v>23812.009999999995</v>
      </c>
      <c r="L210" s="8">
        <v>0</v>
      </c>
      <c r="M210" s="7">
        <f t="shared" si="3"/>
        <v>74103</v>
      </c>
    </row>
    <row r="211" spans="1:13" ht="15.75" x14ac:dyDescent="0.25">
      <c r="A211" s="4" t="s">
        <v>345</v>
      </c>
      <c r="B211" s="4" t="s">
        <v>346</v>
      </c>
      <c r="C211" s="4" t="s">
        <v>16</v>
      </c>
      <c r="D211" s="4" t="s">
        <v>17</v>
      </c>
      <c r="E211" s="4" t="s">
        <v>18</v>
      </c>
      <c r="F211" s="7">
        <v>44935.93</v>
      </c>
      <c r="G211" s="7">
        <v>0</v>
      </c>
      <c r="H211" s="7">
        <v>0</v>
      </c>
      <c r="I211" s="8">
        <v>656.86</v>
      </c>
      <c r="J211" s="7">
        <v>1000</v>
      </c>
      <c r="K211" s="8">
        <v>12473.669999999984</v>
      </c>
      <c r="L211" s="8">
        <v>89.1</v>
      </c>
      <c r="M211" s="7">
        <f t="shared" si="3"/>
        <v>59155.559999999983</v>
      </c>
    </row>
    <row r="212" spans="1:13" ht="15.75" x14ac:dyDescent="0.25">
      <c r="A212" s="4" t="s">
        <v>347</v>
      </c>
      <c r="B212" s="4" t="s">
        <v>348</v>
      </c>
      <c r="C212" s="4" t="s">
        <v>16</v>
      </c>
      <c r="D212" s="4" t="s">
        <v>17</v>
      </c>
      <c r="E212" s="4" t="s">
        <v>22</v>
      </c>
      <c r="F212" s="7">
        <v>44935.93</v>
      </c>
      <c r="G212" s="7">
        <v>3608.2799999999997</v>
      </c>
      <c r="H212" s="7">
        <v>0</v>
      </c>
      <c r="I212" s="8">
        <v>796.99</v>
      </c>
      <c r="J212" s="7">
        <v>1000</v>
      </c>
      <c r="K212" s="8">
        <v>18883</v>
      </c>
      <c r="L212" s="8">
        <v>2318.0100000000002</v>
      </c>
      <c r="M212" s="7">
        <f t="shared" si="3"/>
        <v>71542.209999999992</v>
      </c>
    </row>
    <row r="213" spans="1:13" ht="15.75" x14ac:dyDescent="0.25">
      <c r="A213" s="4" t="s">
        <v>349</v>
      </c>
      <c r="B213" s="4" t="s">
        <v>350</v>
      </c>
      <c r="C213" s="4" t="s">
        <v>16</v>
      </c>
      <c r="D213" s="4" t="s">
        <v>17</v>
      </c>
      <c r="E213" s="4" t="s">
        <v>18</v>
      </c>
      <c r="F213" s="7">
        <v>44935.93</v>
      </c>
      <c r="G213" s="7">
        <v>0</v>
      </c>
      <c r="H213" s="7">
        <v>0</v>
      </c>
      <c r="I213" s="8">
        <v>796.99</v>
      </c>
      <c r="J213" s="7">
        <v>1000</v>
      </c>
      <c r="K213" s="8">
        <v>11234.189999999995</v>
      </c>
      <c r="L213" s="8">
        <v>1886.46</v>
      </c>
      <c r="M213" s="7">
        <f t="shared" si="3"/>
        <v>59853.569999999992</v>
      </c>
    </row>
    <row r="214" spans="1:13" ht="15.75" x14ac:dyDescent="0.25">
      <c r="A214" s="4" t="s">
        <v>463</v>
      </c>
      <c r="B214" s="4" t="s">
        <v>464</v>
      </c>
      <c r="C214" s="4" t="s">
        <v>465</v>
      </c>
      <c r="D214" s="4" t="s">
        <v>440</v>
      </c>
      <c r="E214" s="4" t="s">
        <v>466</v>
      </c>
      <c r="F214" s="7">
        <v>44935.93</v>
      </c>
      <c r="G214" s="7">
        <v>682.89000000000055</v>
      </c>
      <c r="H214" s="7">
        <v>0</v>
      </c>
      <c r="I214" s="8">
        <v>9892.2000000000007</v>
      </c>
      <c r="J214" s="7">
        <v>994.57</v>
      </c>
      <c r="K214" s="8">
        <v>238.66000000000005</v>
      </c>
      <c r="L214" s="8">
        <v>0</v>
      </c>
      <c r="M214" s="7">
        <f t="shared" si="3"/>
        <v>56744.250000000007</v>
      </c>
    </row>
    <row r="215" spans="1:13" ht="15.75" x14ac:dyDescent="0.25">
      <c r="A215" s="4" t="s">
        <v>351</v>
      </c>
      <c r="B215" s="4" t="s">
        <v>352</v>
      </c>
      <c r="C215" s="4" t="s">
        <v>79</v>
      </c>
      <c r="D215" s="4" t="s">
        <v>17</v>
      </c>
      <c r="E215" s="4" t="s">
        <v>97</v>
      </c>
      <c r="F215" s="7">
        <v>44935.93</v>
      </c>
      <c r="G215" s="7">
        <v>15449.199999999997</v>
      </c>
      <c r="H215" s="7">
        <v>5050.76</v>
      </c>
      <c r="I215" s="8">
        <v>792.61</v>
      </c>
      <c r="J215" s="7">
        <v>994.57</v>
      </c>
      <c r="K215" s="8">
        <v>52874.199999999939</v>
      </c>
      <c r="L215" s="8">
        <v>0</v>
      </c>
      <c r="M215" s="7">
        <f t="shared" si="3"/>
        <v>120097.26999999995</v>
      </c>
    </row>
    <row r="216" spans="1:13" ht="15.75" x14ac:dyDescent="0.25">
      <c r="A216" s="4" t="s">
        <v>353</v>
      </c>
      <c r="B216" s="4" t="s">
        <v>72</v>
      </c>
      <c r="C216" s="4" t="s">
        <v>16</v>
      </c>
      <c r="D216" s="4" t="s">
        <v>17</v>
      </c>
      <c r="E216" s="4" t="s">
        <v>25</v>
      </c>
      <c r="F216" s="7">
        <v>44935.93</v>
      </c>
      <c r="G216" s="7">
        <v>4830.54</v>
      </c>
      <c r="H216" s="7">
        <v>4030.52</v>
      </c>
      <c r="I216" s="8">
        <v>757.58</v>
      </c>
      <c r="J216" s="7">
        <v>951.09</v>
      </c>
      <c r="K216" s="8">
        <v>24250.53000000001</v>
      </c>
      <c r="L216" s="8">
        <v>1512.3999999999996</v>
      </c>
      <c r="M216" s="7">
        <f t="shared" si="3"/>
        <v>81268.59</v>
      </c>
    </row>
    <row r="217" spans="1:13" ht="15.75" x14ac:dyDescent="0.25">
      <c r="A217" s="4" t="s">
        <v>354</v>
      </c>
      <c r="B217" s="4" t="s">
        <v>139</v>
      </c>
      <c r="C217" s="4" t="s">
        <v>16</v>
      </c>
      <c r="D217" s="4" t="s">
        <v>17</v>
      </c>
      <c r="E217" s="4" t="s">
        <v>22</v>
      </c>
      <c r="F217" s="7">
        <v>30418.170000000002</v>
      </c>
      <c r="G217" s="7">
        <v>2442.5299999999997</v>
      </c>
      <c r="H217" s="7">
        <v>0</v>
      </c>
      <c r="I217" s="8">
        <v>0</v>
      </c>
      <c r="J217" s="7">
        <v>0</v>
      </c>
      <c r="K217" s="8">
        <v>13644.169999999995</v>
      </c>
      <c r="L217" s="8">
        <v>40675.360000000001</v>
      </c>
      <c r="M217" s="7">
        <f t="shared" si="3"/>
        <v>87180.23</v>
      </c>
    </row>
    <row r="218" spans="1:13" ht="15.75" x14ac:dyDescent="0.25">
      <c r="A218" s="4" t="s">
        <v>355</v>
      </c>
      <c r="B218" s="4" t="s">
        <v>356</v>
      </c>
      <c r="C218" s="4" t="s">
        <v>16</v>
      </c>
      <c r="D218" s="4" t="s">
        <v>17</v>
      </c>
      <c r="E218" s="4" t="s">
        <v>22</v>
      </c>
      <c r="F218" s="7">
        <v>44935.93</v>
      </c>
      <c r="G218" s="7">
        <v>3608.2799999999997</v>
      </c>
      <c r="H218" s="7">
        <v>0</v>
      </c>
      <c r="I218" s="8">
        <v>569.28</v>
      </c>
      <c r="J218" s="7">
        <v>967.39</v>
      </c>
      <c r="K218" s="8">
        <v>20122.480000000007</v>
      </c>
      <c r="L218" s="8">
        <v>822.5</v>
      </c>
      <c r="M218" s="7">
        <f t="shared" si="3"/>
        <v>71025.86</v>
      </c>
    </row>
    <row r="219" spans="1:13" ht="15.75" x14ac:dyDescent="0.25">
      <c r="A219" s="4" t="s">
        <v>357</v>
      </c>
      <c r="B219" s="4" t="s">
        <v>84</v>
      </c>
      <c r="C219" s="4" t="s">
        <v>16</v>
      </c>
      <c r="D219" s="4" t="s">
        <v>17</v>
      </c>
      <c r="E219" s="4" t="s">
        <v>22</v>
      </c>
      <c r="F219" s="7">
        <v>29957.29</v>
      </c>
      <c r="G219" s="7">
        <v>2405.52</v>
      </c>
      <c r="H219" s="7">
        <v>0</v>
      </c>
      <c r="I219" s="8">
        <v>532.04999999999995</v>
      </c>
      <c r="J219" s="7">
        <v>0</v>
      </c>
      <c r="K219" s="8">
        <v>15184.399999999991</v>
      </c>
      <c r="L219" s="8">
        <v>2457.0600000000004</v>
      </c>
      <c r="M219" s="7">
        <f t="shared" si="3"/>
        <v>50536.319999999992</v>
      </c>
    </row>
    <row r="220" spans="1:13" ht="15.75" x14ac:dyDescent="0.25">
      <c r="A220" s="4" t="s">
        <v>358</v>
      </c>
      <c r="B220" s="4" t="s">
        <v>203</v>
      </c>
      <c r="C220" s="4" t="s">
        <v>16</v>
      </c>
      <c r="D220" s="4" t="s">
        <v>54</v>
      </c>
      <c r="E220" s="4" t="s">
        <v>125</v>
      </c>
      <c r="F220" s="7">
        <v>44935.93</v>
      </c>
      <c r="G220" s="7">
        <v>0</v>
      </c>
      <c r="H220" s="7">
        <v>2084.6799999999994</v>
      </c>
      <c r="I220" s="8">
        <v>0</v>
      </c>
      <c r="J220" s="7">
        <v>0</v>
      </c>
      <c r="K220" s="8">
        <v>8715.0499999999956</v>
      </c>
      <c r="L220" s="8">
        <v>1015.15</v>
      </c>
      <c r="M220" s="7">
        <f t="shared" si="3"/>
        <v>56750.81</v>
      </c>
    </row>
    <row r="221" spans="1:13" ht="15.75" x14ac:dyDescent="0.25">
      <c r="A221" s="4" t="s">
        <v>359</v>
      </c>
      <c r="B221" s="4" t="s">
        <v>360</v>
      </c>
      <c r="C221" s="4" t="s">
        <v>16</v>
      </c>
      <c r="D221" s="4" t="s">
        <v>17</v>
      </c>
      <c r="E221" s="4" t="s">
        <v>25</v>
      </c>
      <c r="F221" s="7">
        <v>44935.93</v>
      </c>
      <c r="G221" s="7">
        <v>4830.5400000000009</v>
      </c>
      <c r="H221" s="7">
        <v>0</v>
      </c>
      <c r="I221" s="8">
        <v>794.8</v>
      </c>
      <c r="J221" s="7">
        <v>1000</v>
      </c>
      <c r="K221" s="8">
        <v>18883</v>
      </c>
      <c r="L221" s="8">
        <v>1346.74</v>
      </c>
      <c r="M221" s="7">
        <f t="shared" si="3"/>
        <v>71791.010000000009</v>
      </c>
    </row>
    <row r="222" spans="1:13" ht="15.75" x14ac:dyDescent="0.25">
      <c r="A222" s="4" t="s">
        <v>361</v>
      </c>
      <c r="B222" s="4" t="s">
        <v>362</v>
      </c>
      <c r="C222" s="4" t="s">
        <v>28</v>
      </c>
      <c r="D222" s="4" t="s">
        <v>17</v>
      </c>
      <c r="E222" s="4" t="s">
        <v>29</v>
      </c>
      <c r="F222" s="7">
        <v>44935.93</v>
      </c>
      <c r="G222" s="7">
        <v>9869.470000000003</v>
      </c>
      <c r="H222" s="7">
        <v>3630.5099999999998</v>
      </c>
      <c r="I222" s="8">
        <v>794.8</v>
      </c>
      <c r="J222" s="7">
        <v>1000</v>
      </c>
      <c r="K222" s="8">
        <v>23812.14000000001</v>
      </c>
      <c r="L222" s="8">
        <v>1407.8699999999997</v>
      </c>
      <c r="M222" s="7">
        <f t="shared" si="3"/>
        <v>85450.720000000016</v>
      </c>
    </row>
    <row r="223" spans="1:13" ht="15.75" x14ac:dyDescent="0.25">
      <c r="A223" s="4" t="s">
        <v>363</v>
      </c>
      <c r="B223" s="4" t="s">
        <v>364</v>
      </c>
      <c r="C223" s="4" t="s">
        <v>28</v>
      </c>
      <c r="D223" s="4" t="s">
        <v>17</v>
      </c>
      <c r="E223" s="4" t="s">
        <v>29</v>
      </c>
      <c r="F223" s="7">
        <v>44935.93</v>
      </c>
      <c r="G223" s="7">
        <v>9869.470000000003</v>
      </c>
      <c r="H223" s="7">
        <v>3630.5099999999998</v>
      </c>
      <c r="I223" s="8">
        <v>799.18</v>
      </c>
      <c r="J223" s="7">
        <v>1000</v>
      </c>
      <c r="K223" s="8">
        <v>24000.30000000001</v>
      </c>
      <c r="L223" s="8">
        <v>1766.84</v>
      </c>
      <c r="M223" s="7">
        <f t="shared" si="3"/>
        <v>86002.23000000001</v>
      </c>
    </row>
    <row r="224" spans="1:13" ht="15.75" x14ac:dyDescent="0.25">
      <c r="A224" s="4" t="s">
        <v>365</v>
      </c>
      <c r="B224" s="4" t="s">
        <v>302</v>
      </c>
      <c r="C224" s="4" t="s">
        <v>16</v>
      </c>
      <c r="D224" s="4" t="s">
        <v>17</v>
      </c>
      <c r="E224" s="4" t="s">
        <v>25</v>
      </c>
      <c r="F224" s="7">
        <v>44935.93</v>
      </c>
      <c r="G224" s="7">
        <v>4830.54</v>
      </c>
      <c r="H224" s="7">
        <v>4169.49</v>
      </c>
      <c r="I224" s="8">
        <v>799.18</v>
      </c>
      <c r="J224" s="7">
        <v>1000</v>
      </c>
      <c r="K224" s="8">
        <v>22935.9</v>
      </c>
      <c r="L224" s="8">
        <v>769.92000000000007</v>
      </c>
      <c r="M224" s="7">
        <f t="shared" si="3"/>
        <v>79440.960000000006</v>
      </c>
    </row>
    <row r="225" spans="1:13" ht="15.75" x14ac:dyDescent="0.25">
      <c r="A225" s="4" t="s">
        <v>366</v>
      </c>
      <c r="B225" s="4" t="s">
        <v>367</v>
      </c>
      <c r="C225" s="4" t="s">
        <v>28</v>
      </c>
      <c r="D225" s="4" t="s">
        <v>54</v>
      </c>
      <c r="E225" s="4" t="s">
        <v>55</v>
      </c>
      <c r="F225" s="7">
        <v>44935.93</v>
      </c>
      <c r="G225" s="7">
        <v>2782.52</v>
      </c>
      <c r="H225" s="7">
        <v>2415.4</v>
      </c>
      <c r="I225" s="8">
        <v>0</v>
      </c>
      <c r="J225" s="7">
        <v>0</v>
      </c>
      <c r="K225" s="8">
        <v>10150.599999999995</v>
      </c>
      <c r="L225" s="8">
        <v>842.43999999999994</v>
      </c>
      <c r="M225" s="7">
        <f t="shared" si="3"/>
        <v>61126.89</v>
      </c>
    </row>
    <row r="226" spans="1:13" ht="15.75" x14ac:dyDescent="0.25">
      <c r="A226" s="4" t="s">
        <v>368</v>
      </c>
      <c r="B226" s="4" t="s">
        <v>369</v>
      </c>
      <c r="C226" s="4" t="s">
        <v>16</v>
      </c>
      <c r="D226" s="4" t="s">
        <v>54</v>
      </c>
      <c r="E226" s="4" t="s">
        <v>125</v>
      </c>
      <c r="F226" s="7">
        <v>44935.93</v>
      </c>
      <c r="G226" s="7">
        <v>0</v>
      </c>
      <c r="H226" s="7">
        <v>650</v>
      </c>
      <c r="I226" s="8">
        <v>0</v>
      </c>
      <c r="J226" s="7">
        <v>0</v>
      </c>
      <c r="K226" s="8">
        <v>9954.5299999999952</v>
      </c>
      <c r="L226" s="8">
        <v>624.55000000000018</v>
      </c>
      <c r="M226" s="7">
        <f t="shared" si="3"/>
        <v>56165.009999999995</v>
      </c>
    </row>
    <row r="227" spans="1:13" ht="15.75" x14ac:dyDescent="0.25">
      <c r="A227" s="4" t="s">
        <v>370</v>
      </c>
      <c r="B227" s="4" t="s">
        <v>249</v>
      </c>
      <c r="C227" s="4" t="s">
        <v>79</v>
      </c>
      <c r="D227" s="4" t="s">
        <v>17</v>
      </c>
      <c r="E227" s="4" t="s">
        <v>131</v>
      </c>
      <c r="F227" s="7">
        <v>44935.93</v>
      </c>
      <c r="G227" s="7">
        <v>13927.550000000003</v>
      </c>
      <c r="H227" s="7">
        <v>6572.4099999999989</v>
      </c>
      <c r="I227" s="8">
        <v>770.71</v>
      </c>
      <c r="J227" s="7">
        <v>1000</v>
      </c>
      <c r="K227" s="8">
        <v>52855.469999999936</v>
      </c>
      <c r="L227" s="8">
        <v>0</v>
      </c>
      <c r="M227" s="7">
        <f t="shared" si="3"/>
        <v>120062.06999999995</v>
      </c>
    </row>
    <row r="228" spans="1:13" ht="15.75" x14ac:dyDescent="0.25">
      <c r="A228" s="4" t="s">
        <v>482</v>
      </c>
      <c r="B228" s="4" t="s">
        <v>105</v>
      </c>
      <c r="C228" s="4" t="s">
        <v>16</v>
      </c>
      <c r="D228" s="4" t="s">
        <v>17</v>
      </c>
      <c r="E228" s="4" t="s">
        <v>25</v>
      </c>
      <c r="F228" s="7">
        <v>7489.32</v>
      </c>
      <c r="G228" s="7">
        <v>805.08999999999992</v>
      </c>
      <c r="H228" s="7">
        <v>139.96000000000004</v>
      </c>
      <c r="I228" s="8">
        <v>131.37</v>
      </c>
      <c r="J228" s="7">
        <v>0</v>
      </c>
      <c r="K228" s="8">
        <v>3800.4100000000008</v>
      </c>
      <c r="L228" s="8">
        <v>71.92</v>
      </c>
      <c r="M228" s="7">
        <f t="shared" si="3"/>
        <v>12438.070000000002</v>
      </c>
    </row>
    <row r="229" spans="1:13" ht="15.75" x14ac:dyDescent="0.25">
      <c r="A229" s="4" t="s">
        <v>483</v>
      </c>
      <c r="B229" s="4" t="s">
        <v>484</v>
      </c>
      <c r="C229" s="4" t="s">
        <v>16</v>
      </c>
      <c r="D229" s="4" t="s">
        <v>17</v>
      </c>
      <c r="E229" s="4" t="s">
        <v>18</v>
      </c>
      <c r="F229" s="7">
        <v>14978.64</v>
      </c>
      <c r="G229" s="7">
        <v>0</v>
      </c>
      <c r="H229" s="7">
        <v>0</v>
      </c>
      <c r="I229" s="8">
        <v>256.17</v>
      </c>
      <c r="J229" s="7">
        <v>663.04</v>
      </c>
      <c r="K229" s="8">
        <v>3778.8400000000029</v>
      </c>
      <c r="L229" s="8">
        <v>305.10000000000002</v>
      </c>
      <c r="M229" s="7">
        <f t="shared" si="3"/>
        <v>19981.79</v>
      </c>
    </row>
    <row r="230" spans="1:13" ht="15.75" x14ac:dyDescent="0.25">
      <c r="A230" s="4" t="s">
        <v>371</v>
      </c>
      <c r="B230" s="4" t="s">
        <v>372</v>
      </c>
      <c r="C230" s="4" t="s">
        <v>28</v>
      </c>
      <c r="D230" s="4" t="s">
        <v>17</v>
      </c>
      <c r="E230" s="4" t="s">
        <v>29</v>
      </c>
      <c r="F230" s="7">
        <v>44935.93</v>
      </c>
      <c r="G230" s="7">
        <v>9869.470000000003</v>
      </c>
      <c r="H230" s="7">
        <v>3630.5099999999998</v>
      </c>
      <c r="I230" s="8">
        <v>792.61</v>
      </c>
      <c r="J230" s="7">
        <v>994.57</v>
      </c>
      <c r="K230" s="8">
        <v>22801.62</v>
      </c>
      <c r="L230" s="8">
        <v>3463.02</v>
      </c>
      <c r="M230" s="7">
        <f t="shared" si="3"/>
        <v>86487.73000000001</v>
      </c>
    </row>
    <row r="231" spans="1:13" ht="15.75" x14ac:dyDescent="0.25">
      <c r="A231" s="4" t="s">
        <v>373</v>
      </c>
      <c r="B231" s="4" t="s">
        <v>35</v>
      </c>
      <c r="C231" s="4" t="s">
        <v>16</v>
      </c>
      <c r="D231" s="4" t="s">
        <v>17</v>
      </c>
      <c r="E231" s="4" t="s">
        <v>25</v>
      </c>
      <c r="F231" s="7">
        <v>44935.93</v>
      </c>
      <c r="G231" s="7">
        <v>4830.54</v>
      </c>
      <c r="H231" s="7">
        <v>1269.45</v>
      </c>
      <c r="I231" s="8">
        <v>790.42</v>
      </c>
      <c r="J231" s="7">
        <v>1000</v>
      </c>
      <c r="K231" s="8">
        <v>22572.66</v>
      </c>
      <c r="L231" s="8">
        <v>1508.29</v>
      </c>
      <c r="M231" s="7">
        <f t="shared" si="3"/>
        <v>76907.289999999994</v>
      </c>
    </row>
    <row r="232" spans="1:13" ht="15.75" x14ac:dyDescent="0.25">
      <c r="A232" s="4" t="s">
        <v>374</v>
      </c>
      <c r="B232" s="4" t="s">
        <v>375</v>
      </c>
      <c r="C232" s="4" t="s">
        <v>16</v>
      </c>
      <c r="D232" s="4" t="s">
        <v>17</v>
      </c>
      <c r="E232" s="4" t="s">
        <v>25</v>
      </c>
      <c r="F232" s="7">
        <v>44935.93</v>
      </c>
      <c r="G232" s="7">
        <v>4830.54</v>
      </c>
      <c r="H232" s="7">
        <v>1236.8900000000001</v>
      </c>
      <c r="I232" s="8">
        <v>724.73</v>
      </c>
      <c r="J232" s="7">
        <v>1000</v>
      </c>
      <c r="K232" s="8">
        <v>23812.139999999989</v>
      </c>
      <c r="L232" s="8">
        <v>106.91999999999999</v>
      </c>
      <c r="M232" s="7">
        <f t="shared" si="3"/>
        <v>76647.149999999994</v>
      </c>
    </row>
    <row r="233" spans="1:13" ht="15.75" x14ac:dyDescent="0.25">
      <c r="A233" s="4" t="s">
        <v>376</v>
      </c>
      <c r="B233" s="4" t="s">
        <v>377</v>
      </c>
      <c r="C233" s="4" t="s">
        <v>16</v>
      </c>
      <c r="D233" s="4" t="s">
        <v>17</v>
      </c>
      <c r="E233" s="4" t="s">
        <v>25</v>
      </c>
      <c r="F233" s="7">
        <v>44935.93</v>
      </c>
      <c r="G233" s="7">
        <v>4830.54</v>
      </c>
      <c r="H233" s="7">
        <v>4158.8</v>
      </c>
      <c r="I233" s="8">
        <v>796.99</v>
      </c>
      <c r="J233" s="7">
        <v>994.57</v>
      </c>
      <c r="K233" s="8">
        <v>23034.67</v>
      </c>
      <c r="L233" s="8">
        <v>2714.62</v>
      </c>
      <c r="M233" s="7">
        <f t="shared" si="3"/>
        <v>81466.12</v>
      </c>
    </row>
    <row r="234" spans="1:13" ht="15.75" x14ac:dyDescent="0.25">
      <c r="A234" s="4" t="s">
        <v>378</v>
      </c>
      <c r="B234" s="4" t="s">
        <v>379</v>
      </c>
      <c r="C234" s="4" t="s">
        <v>16</v>
      </c>
      <c r="D234" s="4" t="s">
        <v>17</v>
      </c>
      <c r="E234" s="4" t="s">
        <v>25</v>
      </c>
      <c r="F234" s="7">
        <v>44935.93</v>
      </c>
      <c r="G234" s="7">
        <v>4830.54</v>
      </c>
      <c r="H234" s="7">
        <v>1269.45</v>
      </c>
      <c r="I234" s="8">
        <v>788.23</v>
      </c>
      <c r="J234" s="7">
        <v>1000</v>
      </c>
      <c r="K234" s="8">
        <v>22891.19</v>
      </c>
      <c r="L234" s="8">
        <v>2332.8500000000004</v>
      </c>
      <c r="M234" s="7">
        <f t="shared" si="3"/>
        <v>78048.19</v>
      </c>
    </row>
    <row r="235" spans="1:13" ht="15.75" x14ac:dyDescent="0.25">
      <c r="A235" s="4" t="s">
        <v>380</v>
      </c>
      <c r="B235" s="4" t="s">
        <v>381</v>
      </c>
      <c r="C235" s="4" t="s">
        <v>79</v>
      </c>
      <c r="D235" s="4" t="s">
        <v>54</v>
      </c>
      <c r="E235" s="4" t="s">
        <v>80</v>
      </c>
      <c r="F235" s="7">
        <v>44935.93</v>
      </c>
      <c r="G235" s="7">
        <v>3799.380000000001</v>
      </c>
      <c r="H235" s="7">
        <v>3269.42</v>
      </c>
      <c r="I235" s="8">
        <v>0</v>
      </c>
      <c r="J235" s="7">
        <v>0</v>
      </c>
      <c r="K235" s="8">
        <v>20316.199999999997</v>
      </c>
      <c r="L235" s="8">
        <v>0</v>
      </c>
      <c r="M235" s="7">
        <f t="shared" si="3"/>
        <v>72320.929999999993</v>
      </c>
    </row>
    <row r="236" spans="1:13" ht="15.75" x14ac:dyDescent="0.25">
      <c r="A236" s="4" t="s">
        <v>382</v>
      </c>
      <c r="B236" s="4" t="s">
        <v>467</v>
      </c>
      <c r="C236" s="4" t="s">
        <v>453</v>
      </c>
      <c r="D236" s="4" t="s">
        <v>428</v>
      </c>
      <c r="E236" s="4" t="s">
        <v>454</v>
      </c>
      <c r="F236" s="7">
        <v>44935.93</v>
      </c>
      <c r="G236" s="7">
        <v>9250.8199999999961</v>
      </c>
      <c r="H236" s="7">
        <v>4520</v>
      </c>
      <c r="I236" s="8">
        <v>9946.7099999999991</v>
      </c>
      <c r="J236" s="7">
        <v>1000</v>
      </c>
      <c r="K236" s="8">
        <v>4483.9799999999996</v>
      </c>
      <c r="L236" s="8">
        <v>0</v>
      </c>
      <c r="M236" s="7">
        <f t="shared" si="3"/>
        <v>74137.439999999988</v>
      </c>
    </row>
    <row r="237" spans="1:13" ht="15.75" x14ac:dyDescent="0.25">
      <c r="A237" s="4" t="s">
        <v>485</v>
      </c>
      <c r="B237" s="4" t="s">
        <v>344</v>
      </c>
      <c r="C237" s="4" t="s">
        <v>16</v>
      </c>
      <c r="D237" s="4" t="s">
        <v>17</v>
      </c>
      <c r="E237" s="4" t="s">
        <v>18</v>
      </c>
      <c r="F237" s="7">
        <v>11233.98</v>
      </c>
      <c r="G237" s="7">
        <v>0</v>
      </c>
      <c r="H237" s="7">
        <v>0</v>
      </c>
      <c r="I237" s="8">
        <v>188.3</v>
      </c>
      <c r="J237" s="7">
        <v>500</v>
      </c>
      <c r="K237" s="8">
        <v>2834.1300000000019</v>
      </c>
      <c r="L237" s="8">
        <v>274.89999999999998</v>
      </c>
      <c r="M237" s="7">
        <f t="shared" si="3"/>
        <v>15031.31</v>
      </c>
    </row>
    <row r="238" spans="1:13" ht="15.75" x14ac:dyDescent="0.25">
      <c r="A238" s="4" t="s">
        <v>383</v>
      </c>
      <c r="B238" s="4" t="s">
        <v>384</v>
      </c>
      <c r="C238" s="4" t="s">
        <v>16</v>
      </c>
      <c r="D238" s="4" t="s">
        <v>17</v>
      </c>
      <c r="E238" s="4" t="s">
        <v>25</v>
      </c>
      <c r="F238" s="7">
        <v>44935.93</v>
      </c>
      <c r="G238" s="7">
        <v>4830.54</v>
      </c>
      <c r="H238" s="7">
        <v>4169.49</v>
      </c>
      <c r="I238" s="8">
        <v>796.99</v>
      </c>
      <c r="J238" s="7">
        <v>1000</v>
      </c>
      <c r="K238" s="8">
        <v>22572.66</v>
      </c>
      <c r="L238" s="8">
        <v>1401.48</v>
      </c>
      <c r="M238" s="7">
        <f t="shared" si="3"/>
        <v>79707.09</v>
      </c>
    </row>
    <row r="239" spans="1:13" ht="15.75" x14ac:dyDescent="0.25">
      <c r="A239" s="4" t="s">
        <v>385</v>
      </c>
      <c r="B239" s="4" t="s">
        <v>133</v>
      </c>
      <c r="C239" s="4" t="s">
        <v>16</v>
      </c>
      <c r="D239" s="4" t="s">
        <v>17</v>
      </c>
      <c r="E239" s="4" t="s">
        <v>25</v>
      </c>
      <c r="F239" s="7">
        <v>44935.93</v>
      </c>
      <c r="G239" s="7">
        <v>4830.5400000000009</v>
      </c>
      <c r="H239" s="7">
        <v>4169.49</v>
      </c>
      <c r="I239" s="8">
        <v>788.23</v>
      </c>
      <c r="J239" s="7">
        <v>1000</v>
      </c>
      <c r="K239" s="8">
        <v>18883</v>
      </c>
      <c r="L239" s="8">
        <v>1509.04</v>
      </c>
      <c r="M239" s="7">
        <f t="shared" si="3"/>
        <v>76116.23</v>
      </c>
    </row>
    <row r="240" spans="1:13" ht="15.75" x14ac:dyDescent="0.25">
      <c r="A240" s="4" t="s">
        <v>386</v>
      </c>
      <c r="B240" s="4" t="s">
        <v>387</v>
      </c>
      <c r="C240" s="4" t="s">
        <v>79</v>
      </c>
      <c r="D240" s="4" t="s">
        <v>17</v>
      </c>
      <c r="E240" s="4" t="s">
        <v>136</v>
      </c>
      <c r="F240" s="7">
        <v>44935.93</v>
      </c>
      <c r="G240" s="7">
        <v>15449.199999999997</v>
      </c>
      <c r="H240" s="7">
        <v>5050.76</v>
      </c>
      <c r="I240" s="8">
        <v>737.87</v>
      </c>
      <c r="J240" s="7">
        <v>1000</v>
      </c>
      <c r="K240" s="8">
        <v>38645.789999999994</v>
      </c>
      <c r="L240" s="8">
        <v>0</v>
      </c>
      <c r="M240" s="7">
        <f t="shared" si="3"/>
        <v>105819.54999999999</v>
      </c>
    </row>
    <row r="241" spans="1:13" ht="15.75" x14ac:dyDescent="0.25">
      <c r="A241" s="4" t="s">
        <v>388</v>
      </c>
      <c r="B241" s="4" t="s">
        <v>38</v>
      </c>
      <c r="C241" s="4" t="s">
        <v>16</v>
      </c>
      <c r="D241" s="4" t="s">
        <v>17</v>
      </c>
      <c r="E241" s="4" t="s">
        <v>25</v>
      </c>
      <c r="F241" s="7">
        <v>44935.93</v>
      </c>
      <c r="G241" s="7">
        <v>4830.5400000000009</v>
      </c>
      <c r="H241" s="7">
        <v>1269.45</v>
      </c>
      <c r="I241" s="8">
        <v>796.99</v>
      </c>
      <c r="J241" s="7">
        <v>1000</v>
      </c>
      <c r="K241" s="8">
        <v>18883</v>
      </c>
      <c r="L241" s="8">
        <v>4223.8500000000013</v>
      </c>
      <c r="M241" s="7">
        <f t="shared" si="3"/>
        <v>75939.760000000009</v>
      </c>
    </row>
    <row r="242" spans="1:13" ht="15.75" x14ac:dyDescent="0.25">
      <c r="A242" s="4" t="s">
        <v>389</v>
      </c>
      <c r="B242" s="4" t="s">
        <v>194</v>
      </c>
      <c r="C242" s="4" t="s">
        <v>16</v>
      </c>
      <c r="D242" s="4" t="s">
        <v>54</v>
      </c>
      <c r="E242" s="4" t="s">
        <v>125</v>
      </c>
      <c r="F242" s="7">
        <v>44935.93</v>
      </c>
      <c r="G242" s="7">
        <v>0</v>
      </c>
      <c r="H242" s="7">
        <v>0</v>
      </c>
      <c r="I242" s="8">
        <v>0</v>
      </c>
      <c r="J242" s="7">
        <v>0</v>
      </c>
      <c r="K242" s="8">
        <v>9954.5299999999952</v>
      </c>
      <c r="L242" s="8">
        <v>1936.69</v>
      </c>
      <c r="M242" s="7">
        <f t="shared" si="3"/>
        <v>56827.149999999994</v>
      </c>
    </row>
    <row r="243" spans="1:13" ht="15.75" x14ac:dyDescent="0.25">
      <c r="A243" s="4" t="s">
        <v>468</v>
      </c>
      <c r="B243" s="4" t="s">
        <v>469</v>
      </c>
      <c r="C243" s="4" t="s">
        <v>453</v>
      </c>
      <c r="D243" s="4" t="s">
        <v>428</v>
      </c>
      <c r="E243" s="4" t="s">
        <v>454</v>
      </c>
      <c r="F243" s="7">
        <v>8756.7400000000016</v>
      </c>
      <c r="G243" s="7">
        <v>3257.31</v>
      </c>
      <c r="H243" s="7">
        <v>2319.4499999999998</v>
      </c>
      <c r="I243" s="8">
        <v>1389.81</v>
      </c>
      <c r="J243" s="7">
        <v>0</v>
      </c>
      <c r="K243" s="8">
        <v>1763.5000000000002</v>
      </c>
      <c r="L243" s="8">
        <v>14145.470000000001</v>
      </c>
      <c r="M243" s="7">
        <f t="shared" si="3"/>
        <v>31632.280000000002</v>
      </c>
    </row>
    <row r="244" spans="1:13" ht="15.75" x14ac:dyDescent="0.25">
      <c r="A244" s="4" t="s">
        <v>390</v>
      </c>
      <c r="B244" s="4" t="s">
        <v>391</v>
      </c>
      <c r="C244" s="4" t="s">
        <v>16</v>
      </c>
      <c r="D244" s="4" t="s">
        <v>17</v>
      </c>
      <c r="E244" s="4" t="s">
        <v>25</v>
      </c>
      <c r="F244" s="7">
        <v>44935.93</v>
      </c>
      <c r="G244" s="7">
        <v>4830.54</v>
      </c>
      <c r="H244" s="7">
        <v>0</v>
      </c>
      <c r="I244" s="8">
        <v>794.8</v>
      </c>
      <c r="J244" s="7">
        <v>1000</v>
      </c>
      <c r="K244" s="8">
        <v>23812.14000000001</v>
      </c>
      <c r="L244" s="8">
        <v>1940.56</v>
      </c>
      <c r="M244" s="7">
        <f t="shared" si="3"/>
        <v>77313.970000000016</v>
      </c>
    </row>
    <row r="245" spans="1:13" ht="15.75" x14ac:dyDescent="0.25">
      <c r="A245" s="4" t="s">
        <v>392</v>
      </c>
      <c r="B245" s="4" t="s">
        <v>393</v>
      </c>
      <c r="C245" s="4" t="s">
        <v>16</v>
      </c>
      <c r="D245" s="4" t="s">
        <v>17</v>
      </c>
      <c r="E245" s="4" t="s">
        <v>25</v>
      </c>
      <c r="F245" s="7">
        <v>44935.93</v>
      </c>
      <c r="G245" s="7">
        <v>4830.5400000000009</v>
      </c>
      <c r="H245" s="7">
        <v>4169.49</v>
      </c>
      <c r="I245" s="8">
        <v>799.18</v>
      </c>
      <c r="J245" s="7">
        <v>1000</v>
      </c>
      <c r="K245" s="8">
        <v>20122.480000000007</v>
      </c>
      <c r="L245" s="8">
        <v>1426.54</v>
      </c>
      <c r="M245" s="7">
        <f t="shared" si="3"/>
        <v>77284.160000000003</v>
      </c>
    </row>
    <row r="246" spans="1:13" ht="15.75" x14ac:dyDescent="0.25">
      <c r="A246" s="4" t="s">
        <v>394</v>
      </c>
      <c r="B246" s="4" t="s">
        <v>395</v>
      </c>
      <c r="C246" s="4" t="s">
        <v>16</v>
      </c>
      <c r="D246" s="4" t="s">
        <v>17</v>
      </c>
      <c r="E246" s="4" t="s">
        <v>25</v>
      </c>
      <c r="F246" s="7">
        <v>44935.93</v>
      </c>
      <c r="G246" s="7">
        <v>4830.54</v>
      </c>
      <c r="H246" s="7">
        <v>0</v>
      </c>
      <c r="I246" s="8">
        <v>766.33</v>
      </c>
      <c r="J246" s="7">
        <v>989.13</v>
      </c>
      <c r="K246" s="8">
        <v>22572.66</v>
      </c>
      <c r="L246" s="8">
        <v>1472.12</v>
      </c>
      <c r="M246" s="7">
        <f t="shared" si="3"/>
        <v>75566.709999999992</v>
      </c>
    </row>
    <row r="247" spans="1:13" ht="15.75" x14ac:dyDescent="0.25">
      <c r="A247" s="4" t="s">
        <v>396</v>
      </c>
      <c r="B247" s="4" t="s">
        <v>203</v>
      </c>
      <c r="C247" s="4" t="s">
        <v>28</v>
      </c>
      <c r="D247" s="4" t="s">
        <v>54</v>
      </c>
      <c r="E247" s="4" t="s">
        <v>55</v>
      </c>
      <c r="F247" s="7">
        <v>44935.93</v>
      </c>
      <c r="G247" s="7">
        <v>2782.52</v>
      </c>
      <c r="H247" s="7">
        <v>2415.4</v>
      </c>
      <c r="I247" s="8">
        <v>0</v>
      </c>
      <c r="J247" s="7">
        <v>0</v>
      </c>
      <c r="K247" s="8">
        <v>10016.189999999997</v>
      </c>
      <c r="L247" s="8">
        <v>1045.6399999999999</v>
      </c>
      <c r="M247" s="7">
        <f t="shared" si="3"/>
        <v>61195.679999999993</v>
      </c>
    </row>
    <row r="248" spans="1:13" ht="15.75" x14ac:dyDescent="0.25">
      <c r="A248" s="4" t="s">
        <v>397</v>
      </c>
      <c r="B248" s="4" t="s">
        <v>36</v>
      </c>
      <c r="C248" s="4" t="s">
        <v>28</v>
      </c>
      <c r="D248" s="4" t="s">
        <v>54</v>
      </c>
      <c r="E248" s="4" t="s">
        <v>55</v>
      </c>
      <c r="F248" s="7">
        <v>44935.93</v>
      </c>
      <c r="G248" s="7">
        <v>2782.52</v>
      </c>
      <c r="H248" s="7">
        <v>2415.4</v>
      </c>
      <c r="I248" s="8">
        <v>0</v>
      </c>
      <c r="J248" s="7">
        <v>0</v>
      </c>
      <c r="K248" s="8">
        <v>8938.019999999995</v>
      </c>
      <c r="L248" s="8">
        <v>627.54000000000008</v>
      </c>
      <c r="M248" s="7">
        <f t="shared" si="3"/>
        <v>59699.409999999996</v>
      </c>
    </row>
    <row r="249" spans="1:13" ht="15.75" x14ac:dyDescent="0.25">
      <c r="A249" s="4" t="s">
        <v>494</v>
      </c>
      <c r="B249" s="4" t="s">
        <v>51</v>
      </c>
      <c r="C249" s="4" t="s">
        <v>465</v>
      </c>
      <c r="D249" s="4" t="s">
        <v>440</v>
      </c>
      <c r="E249" s="4" t="s">
        <v>466</v>
      </c>
      <c r="F249" s="7">
        <v>9505.68</v>
      </c>
      <c r="G249" s="7">
        <v>144.46</v>
      </c>
      <c r="H249" s="7">
        <v>0</v>
      </c>
      <c r="I249" s="8">
        <v>2098.35</v>
      </c>
      <c r="J249" s="7">
        <v>0</v>
      </c>
      <c r="K249" s="8">
        <v>73.070000000000007</v>
      </c>
      <c r="L249" s="8">
        <v>0</v>
      </c>
      <c r="M249" s="7">
        <f t="shared" si="3"/>
        <v>11821.56</v>
      </c>
    </row>
    <row r="250" spans="1:13" ht="15.75" x14ac:dyDescent="0.25">
      <c r="A250" s="4" t="s">
        <v>486</v>
      </c>
      <c r="B250" s="4" t="s">
        <v>487</v>
      </c>
      <c r="C250" s="4" t="s">
        <v>16</v>
      </c>
      <c r="D250" s="4" t="s">
        <v>17</v>
      </c>
      <c r="E250" s="4" t="s">
        <v>25</v>
      </c>
      <c r="F250" s="7">
        <v>20854.88</v>
      </c>
      <c r="G250" s="7">
        <v>2241.8700000000003</v>
      </c>
      <c r="H250" s="7">
        <v>589.16000000000008</v>
      </c>
      <c r="I250" s="8">
        <v>372.22</v>
      </c>
      <c r="J250" s="7">
        <v>923.91</v>
      </c>
      <c r="K250" s="8">
        <v>11095.939999999997</v>
      </c>
      <c r="L250" s="8">
        <v>617.05000000000007</v>
      </c>
      <c r="M250" s="7">
        <f t="shared" si="3"/>
        <v>36695.03</v>
      </c>
    </row>
    <row r="251" spans="1:13" ht="15.75" x14ac:dyDescent="0.25">
      <c r="A251" s="4" t="s">
        <v>398</v>
      </c>
      <c r="B251" s="4" t="s">
        <v>109</v>
      </c>
      <c r="C251" s="4" t="s">
        <v>79</v>
      </c>
      <c r="D251" s="4" t="s">
        <v>54</v>
      </c>
      <c r="E251" s="4" t="s">
        <v>80</v>
      </c>
      <c r="F251" s="7">
        <v>33701.950000000004</v>
      </c>
      <c r="G251" s="7">
        <v>2849.54</v>
      </c>
      <c r="H251" s="7">
        <v>2464.7000000000003</v>
      </c>
      <c r="I251" s="8">
        <v>0</v>
      </c>
      <c r="J251" s="7">
        <v>0</v>
      </c>
      <c r="K251" s="8">
        <v>15252.349999999991</v>
      </c>
      <c r="L251" s="8">
        <v>0</v>
      </c>
      <c r="M251" s="7">
        <f t="shared" si="3"/>
        <v>54268.539999999994</v>
      </c>
    </row>
    <row r="252" spans="1:13" ht="15.75" x14ac:dyDescent="0.25">
      <c r="A252" s="4" t="s">
        <v>399</v>
      </c>
      <c r="B252" s="4" t="s">
        <v>400</v>
      </c>
      <c r="C252" s="4" t="s">
        <v>28</v>
      </c>
      <c r="D252" s="4" t="s">
        <v>54</v>
      </c>
      <c r="E252" s="4" t="s">
        <v>55</v>
      </c>
      <c r="F252" s="7">
        <v>44935.93</v>
      </c>
      <c r="G252" s="7">
        <v>2782.52</v>
      </c>
      <c r="H252" s="7">
        <v>2415.4</v>
      </c>
      <c r="I252" s="8">
        <v>0</v>
      </c>
      <c r="J252" s="7">
        <v>0</v>
      </c>
      <c r="K252" s="8">
        <v>10141.109999999995</v>
      </c>
      <c r="L252" s="8">
        <v>1008.5799999999998</v>
      </c>
      <c r="M252" s="7">
        <f t="shared" si="3"/>
        <v>61283.539999999994</v>
      </c>
    </row>
    <row r="253" spans="1:13" ht="15.75" x14ac:dyDescent="0.25">
      <c r="A253" s="4" t="s">
        <v>401</v>
      </c>
      <c r="B253" s="4" t="s">
        <v>402</v>
      </c>
      <c r="C253" s="4" t="s">
        <v>16</v>
      </c>
      <c r="D253" s="4" t="s">
        <v>17</v>
      </c>
      <c r="E253" s="4" t="s">
        <v>25</v>
      </c>
      <c r="F253" s="7">
        <v>44935.93</v>
      </c>
      <c r="G253" s="7">
        <v>4830.54</v>
      </c>
      <c r="H253" s="7">
        <v>1269.45</v>
      </c>
      <c r="I253" s="8">
        <v>799.18</v>
      </c>
      <c r="J253" s="7">
        <v>1000</v>
      </c>
      <c r="K253" s="8">
        <v>23939.55000000001</v>
      </c>
      <c r="L253" s="8">
        <v>2208.0500000000002</v>
      </c>
      <c r="M253" s="7">
        <f t="shared" si="3"/>
        <v>78982.700000000012</v>
      </c>
    </row>
    <row r="254" spans="1:13" ht="15.75" x14ac:dyDescent="0.25">
      <c r="A254" s="4" t="s">
        <v>403</v>
      </c>
      <c r="B254" s="4" t="s">
        <v>404</v>
      </c>
      <c r="C254" s="4" t="s">
        <v>16</v>
      </c>
      <c r="D254" s="4" t="s">
        <v>17</v>
      </c>
      <c r="E254" s="4" t="s">
        <v>25</v>
      </c>
      <c r="F254" s="7">
        <v>26212.629999999997</v>
      </c>
      <c r="G254" s="7">
        <v>2817.8199999999997</v>
      </c>
      <c r="H254" s="7">
        <v>0</v>
      </c>
      <c r="I254" s="8">
        <v>464.18</v>
      </c>
      <c r="J254" s="7">
        <v>0</v>
      </c>
      <c r="K254" s="8">
        <v>13532.119999999997</v>
      </c>
      <c r="L254" s="8">
        <v>0</v>
      </c>
      <c r="M254" s="7">
        <f t="shared" si="3"/>
        <v>43026.749999999993</v>
      </c>
    </row>
    <row r="255" spans="1:13" ht="15.75" x14ac:dyDescent="0.25">
      <c r="A255" s="4" t="s">
        <v>405</v>
      </c>
      <c r="B255" s="4" t="s">
        <v>284</v>
      </c>
      <c r="C255" s="4" t="s">
        <v>16</v>
      </c>
      <c r="D255" s="4" t="s">
        <v>17</v>
      </c>
      <c r="E255" s="4" t="s">
        <v>25</v>
      </c>
      <c r="F255" s="7">
        <v>44935.93</v>
      </c>
      <c r="G255" s="7">
        <v>4830.5400000000009</v>
      </c>
      <c r="H255" s="7">
        <v>4083.96</v>
      </c>
      <c r="I255" s="8">
        <v>772.9</v>
      </c>
      <c r="J255" s="7">
        <v>1000</v>
      </c>
      <c r="K255" s="8">
        <v>18883</v>
      </c>
      <c r="L255" s="8">
        <v>0</v>
      </c>
      <c r="M255" s="7">
        <f t="shared" si="3"/>
        <v>74506.33</v>
      </c>
    </row>
    <row r="256" spans="1:13" ht="15.75" x14ac:dyDescent="0.25">
      <c r="A256" s="4" t="s">
        <v>406</v>
      </c>
      <c r="B256" s="4" t="s">
        <v>51</v>
      </c>
      <c r="C256" s="4" t="s">
        <v>16</v>
      </c>
      <c r="D256" s="4" t="s">
        <v>17</v>
      </c>
      <c r="E256" s="4" t="s">
        <v>25</v>
      </c>
      <c r="F256" s="7">
        <v>44935.93</v>
      </c>
      <c r="G256" s="7">
        <v>4830.5400000000009</v>
      </c>
      <c r="H256" s="7">
        <v>1269.45</v>
      </c>
      <c r="I256" s="8">
        <v>796.99</v>
      </c>
      <c r="J256" s="7">
        <v>1000</v>
      </c>
      <c r="K256" s="8">
        <v>20122.480000000007</v>
      </c>
      <c r="L256" s="8">
        <v>1285.79</v>
      </c>
      <c r="M256" s="7">
        <f t="shared" si="3"/>
        <v>74241.179999999993</v>
      </c>
    </row>
    <row r="257" spans="1:13" ht="15.75" x14ac:dyDescent="0.25">
      <c r="A257" s="4" t="s">
        <v>407</v>
      </c>
      <c r="B257" s="4" t="s">
        <v>408</v>
      </c>
      <c r="C257" s="4" t="s">
        <v>28</v>
      </c>
      <c r="D257" s="4" t="s">
        <v>17</v>
      </c>
      <c r="E257" s="4" t="s">
        <v>29</v>
      </c>
      <c r="F257" s="7">
        <v>44935.93</v>
      </c>
      <c r="G257" s="7">
        <v>9869.470000000003</v>
      </c>
      <c r="H257" s="7">
        <v>3500.18</v>
      </c>
      <c r="I257" s="8">
        <v>733.49</v>
      </c>
      <c r="J257" s="7">
        <v>896.74</v>
      </c>
      <c r="K257" s="8">
        <v>24049.270000000011</v>
      </c>
      <c r="L257" s="8">
        <v>0</v>
      </c>
      <c r="M257" s="7">
        <f t="shared" si="3"/>
        <v>83985.080000000016</v>
      </c>
    </row>
    <row r="258" spans="1:13" ht="15.75" x14ac:dyDescent="0.25">
      <c r="A258" s="4" t="s">
        <v>409</v>
      </c>
      <c r="B258" s="4" t="s">
        <v>410</v>
      </c>
      <c r="C258" s="4" t="s">
        <v>16</v>
      </c>
      <c r="D258" s="4" t="s">
        <v>54</v>
      </c>
      <c r="E258" s="4" t="s">
        <v>125</v>
      </c>
      <c r="F258" s="7">
        <v>44935.93</v>
      </c>
      <c r="G258" s="7">
        <v>0</v>
      </c>
      <c r="H258" s="7">
        <v>0</v>
      </c>
      <c r="I258" s="8">
        <v>0</v>
      </c>
      <c r="J258" s="7">
        <v>0</v>
      </c>
      <c r="K258" s="8">
        <v>9954.5299999999952</v>
      </c>
      <c r="L258" s="8">
        <v>1463.46</v>
      </c>
      <c r="M258" s="7">
        <f t="shared" si="3"/>
        <v>56353.919999999991</v>
      </c>
    </row>
    <row r="259" spans="1:13" ht="15.75" x14ac:dyDescent="0.25">
      <c r="A259" s="4" t="s">
        <v>411</v>
      </c>
      <c r="B259" s="4" t="s">
        <v>166</v>
      </c>
      <c r="C259" s="4" t="s">
        <v>28</v>
      </c>
      <c r="D259" s="4" t="s">
        <v>17</v>
      </c>
      <c r="E259" s="4" t="s">
        <v>29</v>
      </c>
      <c r="F259" s="7">
        <v>44935.93</v>
      </c>
      <c r="G259" s="7">
        <v>9869.470000000003</v>
      </c>
      <c r="H259" s="7">
        <v>3630.5099999999998</v>
      </c>
      <c r="I259" s="8">
        <v>794.8</v>
      </c>
      <c r="J259" s="7">
        <v>1000</v>
      </c>
      <c r="K259" s="8">
        <v>20122.479999999989</v>
      </c>
      <c r="L259" s="8">
        <v>2019.7699999999998</v>
      </c>
      <c r="M259" s="7">
        <f t="shared" si="3"/>
        <v>82372.960000000006</v>
      </c>
    </row>
    <row r="260" spans="1:13" ht="15.75" x14ac:dyDescent="0.25">
      <c r="A260" s="4" t="s">
        <v>412</v>
      </c>
      <c r="B260" s="4" t="s">
        <v>413</v>
      </c>
      <c r="C260" s="4" t="s">
        <v>16</v>
      </c>
      <c r="D260" s="4" t="s">
        <v>17</v>
      </c>
      <c r="E260" s="4" t="s">
        <v>18</v>
      </c>
      <c r="F260" s="7">
        <v>44935.93</v>
      </c>
      <c r="G260" s="7">
        <v>0</v>
      </c>
      <c r="H260" s="7">
        <v>0</v>
      </c>
      <c r="I260" s="8">
        <v>788.23</v>
      </c>
      <c r="J260" s="7">
        <v>1000</v>
      </c>
      <c r="K260" s="8">
        <v>12473.670000000004</v>
      </c>
      <c r="L260" s="8">
        <v>1419.15</v>
      </c>
      <c r="M260" s="7">
        <f t="shared" si="3"/>
        <v>60616.98000000001</v>
      </c>
    </row>
    <row r="261" spans="1:13" ht="15.75" x14ac:dyDescent="0.25">
      <c r="A261" s="4" t="s">
        <v>414</v>
      </c>
      <c r="B261" s="4" t="s">
        <v>415</v>
      </c>
      <c r="C261" s="4" t="s">
        <v>16</v>
      </c>
      <c r="D261" s="4" t="s">
        <v>17</v>
      </c>
      <c r="E261" s="4" t="s">
        <v>25</v>
      </c>
      <c r="F261" s="7">
        <v>44935.93</v>
      </c>
      <c r="G261" s="7">
        <v>4830.5400000000009</v>
      </c>
      <c r="H261" s="7">
        <v>0</v>
      </c>
      <c r="I261" s="8">
        <v>790.42</v>
      </c>
      <c r="J261" s="7">
        <v>1000</v>
      </c>
      <c r="K261" s="8">
        <v>20122.480000000007</v>
      </c>
      <c r="L261" s="8">
        <v>2511.75</v>
      </c>
      <c r="M261" s="7">
        <f t="shared" si="3"/>
        <v>74191.12000000001</v>
      </c>
    </row>
    <row r="262" spans="1:13" ht="15.75" x14ac:dyDescent="0.25">
      <c r="A262" s="4" t="s">
        <v>416</v>
      </c>
      <c r="B262" s="4" t="s">
        <v>417</v>
      </c>
      <c r="C262" s="4" t="s">
        <v>16</v>
      </c>
      <c r="D262" s="4" t="s">
        <v>17</v>
      </c>
      <c r="E262" s="4" t="s">
        <v>25</v>
      </c>
      <c r="F262" s="7">
        <v>44935.93</v>
      </c>
      <c r="G262" s="7">
        <v>4830.54</v>
      </c>
      <c r="H262" s="7">
        <v>4169.49</v>
      </c>
      <c r="I262" s="8">
        <v>783.85</v>
      </c>
      <c r="J262" s="7">
        <v>1000</v>
      </c>
      <c r="K262" s="8">
        <v>26321.549999999996</v>
      </c>
      <c r="L262" s="8">
        <v>484.98</v>
      </c>
      <c r="M262" s="7">
        <f t="shared" si="3"/>
        <v>82526.339999999982</v>
      </c>
    </row>
    <row r="263" spans="1:13" ht="15.75" x14ac:dyDescent="0.25">
      <c r="A263" s="4" t="s">
        <v>418</v>
      </c>
      <c r="B263" s="4" t="s">
        <v>419</v>
      </c>
      <c r="C263" s="4" t="s">
        <v>16</v>
      </c>
      <c r="D263" s="4" t="s">
        <v>17</v>
      </c>
      <c r="E263" s="4" t="s">
        <v>25</v>
      </c>
      <c r="F263" s="7">
        <v>44935.93</v>
      </c>
      <c r="G263" s="7">
        <v>4830.54</v>
      </c>
      <c r="H263" s="7">
        <v>4169.49</v>
      </c>
      <c r="I263" s="8">
        <v>794.8</v>
      </c>
      <c r="J263" s="7">
        <v>1000</v>
      </c>
      <c r="K263" s="8">
        <v>22834.03</v>
      </c>
      <c r="L263" s="8">
        <v>709.65000000000009</v>
      </c>
      <c r="M263" s="7">
        <f t="shared" si="3"/>
        <v>79274.44</v>
      </c>
    </row>
    <row r="264" spans="1:13" ht="15.75" x14ac:dyDescent="0.25">
      <c r="A264" s="4" t="s">
        <v>420</v>
      </c>
      <c r="B264" s="4" t="s">
        <v>38</v>
      </c>
      <c r="C264" s="4" t="s">
        <v>16</v>
      </c>
      <c r="D264" s="4" t="s">
        <v>17</v>
      </c>
      <c r="E264" s="4" t="s">
        <v>25</v>
      </c>
      <c r="F264" s="7">
        <v>44935.93</v>
      </c>
      <c r="G264" s="7">
        <v>4830.54</v>
      </c>
      <c r="H264" s="7">
        <v>0</v>
      </c>
      <c r="I264" s="8">
        <v>794.8</v>
      </c>
      <c r="J264" s="7">
        <v>1000</v>
      </c>
      <c r="K264" s="8">
        <v>18883</v>
      </c>
      <c r="L264" s="8">
        <v>1337.83</v>
      </c>
      <c r="M264" s="7">
        <f t="shared" si="3"/>
        <v>71782.100000000006</v>
      </c>
    </row>
    <row r="265" spans="1:13" ht="15.75" x14ac:dyDescent="0.25">
      <c r="A265" s="4" t="s">
        <v>421</v>
      </c>
      <c r="B265" s="4" t="s">
        <v>356</v>
      </c>
      <c r="C265" s="4" t="s">
        <v>16</v>
      </c>
      <c r="D265" s="4" t="s">
        <v>17</v>
      </c>
      <c r="E265" s="4" t="s">
        <v>25</v>
      </c>
      <c r="F265" s="7">
        <v>44935.93</v>
      </c>
      <c r="G265" s="7">
        <v>4830.54</v>
      </c>
      <c r="H265" s="7">
        <v>4169.4900000000007</v>
      </c>
      <c r="I265" s="8">
        <v>792.61</v>
      </c>
      <c r="J265" s="7">
        <v>1000</v>
      </c>
      <c r="K265" s="8">
        <v>22572.529999999988</v>
      </c>
      <c r="L265" s="8">
        <v>448.70000000000005</v>
      </c>
      <c r="M265" s="7">
        <f t="shared" si="3"/>
        <v>78749.799999999988</v>
      </c>
    </row>
    <row r="267" spans="1:13" s="16" customFormat="1" x14ac:dyDescent="0.25">
      <c r="A267" s="20" t="s">
        <v>495</v>
      </c>
      <c r="E267" s="21"/>
    </row>
  </sheetData>
  <sortState ref="A15:M265">
    <sortCondition ref="A15:A265"/>
  </sortState>
  <mergeCells count="2">
    <mergeCell ref="E11:G11"/>
    <mergeCell ref="E12:G12"/>
  </mergeCells>
  <pageMargins left="0.7" right="0.7" top="0.75" bottom="0.75" header="0.3" footer="0.3"/>
  <pageSetup paperSize="8" scale="56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Mare Concetta</dc:creator>
  <cp:lastModifiedBy>Bella Claudie</cp:lastModifiedBy>
  <cp:lastPrinted>2021-01-26T08:44:21Z</cp:lastPrinted>
  <dcterms:created xsi:type="dcterms:W3CDTF">2021-01-26T08:39:55Z</dcterms:created>
  <dcterms:modified xsi:type="dcterms:W3CDTF">2021-01-28T07:38:44Z</dcterms:modified>
</cp:coreProperties>
</file>