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8" windowWidth="17496" windowHeight="10032"/>
  </bookViews>
  <sheets>
    <sheet name="Foglio1" sheetId="1" r:id="rId1"/>
    <sheet name="Foglio2" sheetId="2" r:id="rId2"/>
    <sheet name="Foglio3" sheetId="3" r:id="rId3"/>
  </sheets>
  <calcPr calcId="145621" iterateDelta="1E-4"/>
</workbook>
</file>

<file path=xl/calcChain.xml><?xml version="1.0" encoding="utf-8"?>
<calcChain xmlns="http://schemas.openxmlformats.org/spreadsheetml/2006/main">
  <c r="T15" i="1" l="1"/>
</calcChain>
</file>

<file path=xl/sharedStrings.xml><?xml version="1.0" encoding="utf-8"?>
<sst xmlns="http://schemas.openxmlformats.org/spreadsheetml/2006/main" count="283" uniqueCount="143">
  <si>
    <t xml:space="preserve">Numero intervento CUI
</t>
  </si>
  <si>
    <t xml:space="preserve">Codice Fiscale Amministrazione </t>
  </si>
  <si>
    <t>Prima annualità del primo programma nel quale l'intervento è stato inserito</t>
  </si>
  <si>
    <t xml:space="preserve">Codice CUP </t>
  </si>
  <si>
    <t xml:space="preserve">Lotto funzionale </t>
  </si>
  <si>
    <t xml:space="preserve">Importo stimato lotto  </t>
  </si>
  <si>
    <t>Ambito geografico di esecuzione dell'Acquisto (Regione/i)</t>
  </si>
  <si>
    <t xml:space="preserve">Codice eventuale CUP master </t>
  </si>
  <si>
    <t>Settore</t>
  </si>
  <si>
    <t xml:space="preserve">CPV
</t>
  </si>
  <si>
    <t>Descrizione Acquisto</t>
  </si>
  <si>
    <t xml:space="preserve">Priorità
</t>
  </si>
  <si>
    <t>Codice fiscale responsabile procedimento (RUP)</t>
  </si>
  <si>
    <t>Durata del contratto</t>
  </si>
  <si>
    <t xml:space="preserve">Costi su annualità successive </t>
  </si>
  <si>
    <t>Codice AUSA Amministrazione delegata</t>
  </si>
  <si>
    <t>Denominazione Amministrazione delegata</t>
  </si>
  <si>
    <t>codice</t>
  </si>
  <si>
    <t>anno (aaaa)</t>
  </si>
  <si>
    <t>si/no</t>
  </si>
  <si>
    <t xml:space="preserve">valore </t>
  </si>
  <si>
    <t>Testo</t>
  </si>
  <si>
    <t>forniture / servizi</t>
  </si>
  <si>
    <t>tabella CPV</t>
  </si>
  <si>
    <t>testo</t>
  </si>
  <si>
    <t>livello 1-3</t>
  </si>
  <si>
    <t>numero in mesi</t>
  </si>
  <si>
    <t>valore</t>
  </si>
  <si>
    <t>valore( somma)</t>
  </si>
  <si>
    <t>09320530968</t>
  </si>
  <si>
    <t>001</t>
  </si>
  <si>
    <t>no</t>
  </si>
  <si>
    <t>servizi</t>
  </si>
  <si>
    <t>1</t>
  </si>
  <si>
    <t>0000252375</t>
  </si>
  <si>
    <t>arca lombardia</t>
  </si>
  <si>
    <t>Annualità nella quale si prevede di dare avvio alla procedura di acquisto</t>
  </si>
  <si>
    <t xml:space="preserve"> Identificativo della procedura di acquisto</t>
  </si>
  <si>
    <t>Si intende delegare a Centrale di Committenza o Soggetto Aggregatore la procedura di acquisto</t>
  </si>
  <si>
    <t>ITC4C</t>
  </si>
  <si>
    <t>CONCESSIONE AVENTE AD OGGETTO LA GESTIONE DEL BAR UBICATO PRESSO IL PRESIDIO PINI</t>
  </si>
  <si>
    <t>DFFRRT60C11F205J</t>
  </si>
  <si>
    <t>Stima costi Programma Primo anno 2021</t>
  </si>
  <si>
    <t>Stima costi Programma Secondo anno 2022</t>
  </si>
  <si>
    <t>Totale</t>
  </si>
  <si>
    <t>09320530968202101</t>
  </si>
  <si>
    <t>09320530968202102</t>
  </si>
  <si>
    <t>SERVIZIO DI GESTIONE DELL'INFRASTRUTTURA DI TELECOMUNICAZIONI (NOC)</t>
  </si>
  <si>
    <t>09320530968202103</t>
  </si>
  <si>
    <t xml:space="preserve">forniture </t>
  </si>
  <si>
    <t>FORNITURA DI COPERTE TERMICHE E RELATIVI APPARECCHI RISCALDATORI</t>
  </si>
  <si>
    <t>09320530968202104</t>
  </si>
  <si>
    <t>RIS - PACS</t>
  </si>
  <si>
    <t>09320530968202105</t>
  </si>
  <si>
    <t>FORNITURA DI SISTEMI DIAGNOSTICI PER ESECUZIONE DI ESAMI DI EMOGASANALISI E RELATIVO MATERIALE DI CONSUMO</t>
  </si>
  <si>
    <t>09320530968202106</t>
  </si>
  <si>
    <t>09320530968202107</t>
  </si>
  <si>
    <t>SERVIZIO DI TRASPORTO SANITARIO SEMPLICE, TRASPORTO SANITARIO E TRASPORTO DI MAERIALE BIOLOGICO</t>
  </si>
  <si>
    <t>24 + 24</t>
  </si>
  <si>
    <t>09320530968202108</t>
  </si>
  <si>
    <t>FORNITURA DI DERRATE ALIMENTARI</t>
  </si>
  <si>
    <t>09320530968202109</t>
  </si>
  <si>
    <t>09320530968202110</t>
  </si>
  <si>
    <t>SERVIZIO DI FACCHINAGGIO</t>
  </si>
  <si>
    <t>SERVIZI INERENTI LE PRESTAZIONI INFERMIERISTICHE - SOCIO ASSISTENZIALI -PSICOLOGHE</t>
  </si>
  <si>
    <t>SISTEMA DIAGNOSTICO PER COAGULAZIONE COMPRENSIVO DI MATERIALE DI CONSUMO</t>
  </si>
  <si>
    <t>09320530968202111</t>
  </si>
  <si>
    <t>36 + 24</t>
  </si>
  <si>
    <t>09320530968202112</t>
  </si>
  <si>
    <t>FORNITURA IMPIANTO DISCOGEL PER LA TERAPIA DEL DOLORE</t>
  </si>
  <si>
    <t>FORNITURA TRAPANI E MATERIALE DI CONSUMO PER MACRO E MICRO CHIRURGIA</t>
  </si>
  <si>
    <t>36 + 36</t>
  </si>
  <si>
    <t>09320530968202113</t>
  </si>
  <si>
    <t>09320530968202114</t>
  </si>
  <si>
    <t>FORNITURA IN NOLEGGIO DI COLONNE E DEL RELATIVO MATERIALE DI CONSUMO</t>
  </si>
  <si>
    <t>09320530968202115</t>
  </si>
  <si>
    <t>SERVIZIO DI SOMMINISTRAZIONE LAVORO</t>
  </si>
  <si>
    <t>TESORERIA</t>
  </si>
  <si>
    <t>09320530968202116</t>
  </si>
  <si>
    <t>FORNITURA DI UN SISTEMA DIAGNOSTICO MULTIFUNZIONALE AUTOMATICO  PER L'ESECUZIONE DI ESAMI DI IMMUNOISTOCHIMICA</t>
  </si>
  <si>
    <t>09320530968202117</t>
  </si>
  <si>
    <t>09320530968202118</t>
  </si>
  <si>
    <t>SERVIZIO DI VIGILANZA ARMATA - ADESIONE ARIA</t>
  </si>
  <si>
    <t>SERVIZIO LAVANOLO PRESIDIO CTO - GARA PONTE</t>
  </si>
  <si>
    <t>SERVIZIO RISORAZIONE PINI - GARA PONTE</t>
  </si>
  <si>
    <t>FORNITURA DI SISTEMI EMATOLOGICI COMPLETI FINALIZZATI ALL'ESECUZIONE E ALLA GESTIONE DI INDAGINI EMOCROMOCITOMETRICHE - ADESIONE ARIA</t>
  </si>
  <si>
    <t>SERVIZIO DI FRONT E BACK OFFICE</t>
  </si>
  <si>
    <t>SERVIZIO DI MANUTENZIONE GLOBALE DELLE APPARECCHIATURE</t>
  </si>
  <si>
    <t>36+24</t>
  </si>
  <si>
    <t>FORNITURA OPERE DI STAMPA - ADESIONE ARIA</t>
  </si>
  <si>
    <t>FORNITURA DISPOSITIVI MEDICI PER TERAPIA DOLORE</t>
  </si>
  <si>
    <t>FORNITURA DISPOSITIVO EPIDUROSCOPIA PER TERAPIA DOLORE</t>
  </si>
  <si>
    <t>SERVIZIO DI ABBONAMENTI A RIVISTE SCIENTIFICHE E AMMINISTRATIVE</t>
  </si>
  <si>
    <t>24 + 12</t>
  </si>
  <si>
    <t>FORNITURA DI PLASMADERIVATI</t>
  </si>
  <si>
    <t>servizio</t>
  </si>
  <si>
    <t>SERVIZIO DI MANUTENZIONE EDILE FABBRICATI ASST</t>
  </si>
  <si>
    <t>GSTMSM58P30H884Y</t>
  </si>
  <si>
    <t xml:space="preserve">SERVIZIO DI PULIZIA E BONIFICA CANALI IMPIANTI HVAC </t>
  </si>
  <si>
    <t>FORNITURA VETTORE ENERGETICO GAS METANO</t>
  </si>
  <si>
    <t>12 + 12</t>
  </si>
  <si>
    <t>SERVIZIO DI MANUTENZIONE IMPIANTI VASCHE RIABILITATIVE PO FFO E CTO</t>
  </si>
  <si>
    <t>FORNITURA VETTORE ENERGETICO ENERGIA ELETTRICA</t>
  </si>
  <si>
    <t xml:space="preserve">SERVIZIO DI MANUTENZIONE IMPIANTI ELEVATORI E PRESIDIO </t>
  </si>
  <si>
    <t>fornitura/servizio</t>
  </si>
  <si>
    <t>FORNITURA STELO ANATOMICO</t>
  </si>
  <si>
    <t>FORNITURA DI SISTEMI DI IMMOBILIZZAZIONE ARTI</t>
  </si>
  <si>
    <t>FORNITURA A NOLEGGIO DI MATERASSI A CESSIONE D'ARIA</t>
  </si>
  <si>
    <t>FARMACI VARI</t>
  </si>
  <si>
    <t xml:space="preserve">FORNITURA GAS MEDICINALI PO CTO E MANUTENZIONE IMPIANTI GAS MEDICINALI 3 SEDI - IN ATTESA ADESIONE CONVENZIONE ARIA </t>
  </si>
  <si>
    <t>FORNITURA DI PRODOTTI IN CARTA PER IGIENE PERSONALE</t>
  </si>
  <si>
    <t>SISTEMA COMPLETO PER ESAMI DI CHIMICA CLINICA E IMMUNOCHIMICA, STRUMENTI, REAGENTI E MATERIALE DI CONSUMO</t>
  </si>
  <si>
    <t>FORNITURA DI SISTEMI AUTOMATICI PER LE PROCEDURE DI AUTOTRASFUZIONE INTRA E POST OPERATORIA</t>
  </si>
  <si>
    <t>09320530968202119</t>
  </si>
  <si>
    <t>09320530968202120</t>
  </si>
  <si>
    <t>09320530968202121</t>
  </si>
  <si>
    <t>09320530968202122</t>
  </si>
  <si>
    <t>09320530968202123</t>
  </si>
  <si>
    <t>09320530968202124</t>
  </si>
  <si>
    <t>09320530968202125</t>
  </si>
  <si>
    <t>09320530968202126</t>
  </si>
  <si>
    <t>09320530968202127</t>
  </si>
  <si>
    <t>09320530968202128</t>
  </si>
  <si>
    <t>09320530968202129</t>
  </si>
  <si>
    <t>09320530968202130</t>
  </si>
  <si>
    <t>09320530968202131</t>
  </si>
  <si>
    <t>09320530968202132</t>
  </si>
  <si>
    <t>09320530968202133</t>
  </si>
  <si>
    <t>09320530968202134</t>
  </si>
  <si>
    <t>09320530968202135</t>
  </si>
  <si>
    <t>09320530968202136</t>
  </si>
  <si>
    <t>09320530968202137</t>
  </si>
  <si>
    <t>09320530968202138</t>
  </si>
  <si>
    <t>09320530968202239</t>
  </si>
  <si>
    <t>09320530968202240</t>
  </si>
  <si>
    <t>09320530968202241</t>
  </si>
  <si>
    <t>09320530968202242</t>
  </si>
  <si>
    <t xml:space="preserve">SERVIZI DI SMALTIMENTO RIFIUTI - GARA ARIA </t>
  </si>
  <si>
    <t>09320530968202243</t>
  </si>
  <si>
    <t>SERVIZIO DI SUPPORTO ALL'ESPLETAMENTO DELLE PROCEDURE TELEMATICHE</t>
  </si>
  <si>
    <t>PROGRAMMAZIONE ACQUISTI BENI E SERVIZI ANNI 2021 - 2022</t>
  </si>
  <si>
    <t>09320530968202244</t>
  </si>
  <si>
    <t>FORNITURA DI MATERIALE PROTESICO E D OSTEOSINTESI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</si>
</sst>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€&quot;\ #,##0.00"/>
  </numFmts>
  <fonts count="9" x14ac:knownFonts="1">
    <font>
      <sz val="11"/>
      <color theme="1"/>
      <name val="Calibri"/>
      <family val="2"/>
      <scheme val="minor"/>
    </font>
    <font>
      <sz val="9"/>
      <name val="Calibri"/>
      <family val="2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Bookman Old Style"/>
      <family val="2"/>
    </font>
    <font>
      <sz val="8"/>
      <name val="Bookman Old Style"/>
      <family val="1"/>
    </font>
    <font>
      <sz val="8"/>
      <color theme="1"/>
      <name val="Times New Roman"/>
      <family val="1"/>
    </font>
    <font>
      <sz val="9"/>
      <color rgb="FFFF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rgb="FF000000"/>
      </patternFill>
    </fill>
    <fill>
      <patternFill patternType="solid">
        <fgColor rgb="FFFFFFFF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4" fillId="0" borderId="0"/>
  </cellStyleXfs>
  <cellXfs count="28">
    <xf numFmtId="0" fontId="0" fillId="0" borderId="0" xfId="0"/>
    <xf numFmtId="4" fontId="3" fillId="0" borderId="4" xfId="0" applyNumberFormat="1" applyFont="1" applyFill="1" applyBorder="1" applyAlignment="1">
      <alignment horizontal="center" vertical="center" wrapText="1"/>
    </xf>
    <xf numFmtId="4" fontId="3" fillId="3" borderId="4" xfId="0" applyNumberFormat="1" applyFont="1" applyFill="1" applyBorder="1" applyAlignment="1">
      <alignment horizontal="center" vertical="center" wrapText="1"/>
    </xf>
    <xf numFmtId="4" fontId="1" fillId="0" borderId="4" xfId="0" applyNumberFormat="1" applyFont="1" applyFill="1" applyBorder="1" applyAlignment="1">
      <alignment horizontal="center" vertical="center" wrapText="1"/>
    </xf>
    <xf numFmtId="4" fontId="1" fillId="3" borderId="4" xfId="0" applyNumberFormat="1" applyFont="1" applyFill="1" applyBorder="1" applyAlignment="1">
      <alignment horizontal="center" vertical="center" wrapText="1"/>
    </xf>
    <xf numFmtId="4" fontId="3" fillId="0" borderId="4" xfId="0" applyNumberFormat="1" applyFont="1" applyFill="1" applyBorder="1" applyAlignment="1">
      <alignment horizontal="center" vertical="center"/>
    </xf>
    <xf numFmtId="49" fontId="3" fillId="3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49" fontId="1" fillId="0" borderId="0" xfId="0" applyNumberFormat="1" applyFont="1" applyFill="1" applyBorder="1" applyAlignment="1" applyProtection="1">
      <alignment horizontal="center" vertical="center" wrapText="1"/>
      <protection locked="0"/>
    </xf>
    <xf numFmtId="1" fontId="1" fillId="0" borderId="0" xfId="0" applyNumberFormat="1" applyFont="1" applyFill="1" applyBorder="1" applyAlignment="1" applyProtection="1">
      <alignment horizontal="center" vertical="center" wrapText="1"/>
      <protection locked="0"/>
    </xf>
    <xf numFmtId="164" fontId="1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49" fontId="6" fillId="0" borderId="0" xfId="1" applyNumberFormat="1" applyFont="1" applyFill="1" applyBorder="1" applyAlignment="1" applyProtection="1">
      <protection locked="0"/>
    </xf>
    <xf numFmtId="0" fontId="7" fillId="0" borderId="0" xfId="0" applyFont="1" applyFill="1" applyAlignment="1" applyProtection="1">
      <alignment horizontal="center" vertical="justify"/>
      <protection locked="0"/>
    </xf>
    <xf numFmtId="49" fontId="6" fillId="0" borderId="0" xfId="1" applyNumberFormat="1" applyFont="1" applyFill="1" applyBorder="1" applyAlignment="1" applyProtection="1">
      <alignment horizontal="center" vertical="center"/>
      <protection locked="0"/>
    </xf>
    <xf numFmtId="0" fontId="1" fillId="0" borderId="4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49" fontId="6" fillId="0" borderId="0" xfId="1" applyNumberFormat="1" applyFont="1" applyFill="1" applyBorder="1" applyAlignment="1" applyProtection="1">
      <alignment vertical="center"/>
      <protection locked="0"/>
    </xf>
    <xf numFmtId="0" fontId="0" fillId="0" borderId="0" xfId="0"/>
    <xf numFmtId="49" fontId="1" fillId="0" borderId="0" xfId="0" applyNumberFormat="1" applyFont="1" applyFill="1" applyBorder="1" applyAlignment="1" applyProtection="1">
      <alignment horizontal="center" vertical="center" wrapText="1"/>
      <protection locked="0"/>
    </xf>
    <xf numFmtId="1" fontId="1" fillId="0" borderId="0" xfId="0" applyNumberFormat="1" applyFont="1" applyFill="1" applyBorder="1" applyAlignment="1" applyProtection="1">
      <alignment horizontal="center" vertical="center" wrapText="1"/>
      <protection locked="0"/>
    </xf>
    <xf numFmtId="164" fontId="1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8" fillId="0" borderId="0" xfId="0" applyNumberFormat="1" applyFont="1" applyFill="1" applyBorder="1" applyAlignment="1" applyProtection="1">
      <alignment horizontal="center" vertical="center" wrapText="1"/>
      <protection locked="0"/>
    </xf>
    <xf numFmtId="4" fontId="1" fillId="2" borderId="1" xfId="0" applyNumberFormat="1" applyFont="1" applyFill="1" applyBorder="1" applyAlignment="1">
      <alignment horizontal="center" vertical="center"/>
    </xf>
    <xf numFmtId="4" fontId="1" fillId="2" borderId="2" xfId="0" applyNumberFormat="1" applyFont="1" applyFill="1" applyBorder="1" applyAlignment="1">
      <alignment horizontal="center" vertical="center"/>
    </xf>
    <xf numFmtId="4" fontId="1" fillId="2" borderId="3" xfId="0" applyNumberFormat="1" applyFont="1" applyFill="1" applyBorder="1" applyAlignment="1">
      <alignment horizontal="center" vertical="center"/>
    </xf>
  </cellXfs>
  <cellStyles count="3">
    <cellStyle name="Normale" xfId="0" builtinId="0"/>
    <cellStyle name="Normale 2" xfId="2"/>
    <cellStyle name="Normale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47"/>
  <sheetViews>
    <sheetView tabSelected="1" topLeftCell="K25" workbookViewId="0">
      <selection activeCell="M47" sqref="M47"/>
    </sheetView>
  </sheetViews>
  <sheetFormatPr defaultColWidth="0" defaultRowHeight="12" x14ac:dyDescent="0.3"/>
  <cols>
    <col min="1" max="1" width="15.6640625" style="9" customWidth="1"/>
    <col min="2" max="2" width="14.44140625" style="9" hidden="1" customWidth="1"/>
    <col min="3" max="3" width="15.109375" style="10" hidden="1" customWidth="1"/>
    <col min="4" max="4" width="14.33203125" style="10" hidden="1" customWidth="1"/>
    <col min="5" max="5" width="11.88671875" style="9" hidden="1" customWidth="1"/>
    <col min="6" max="6" width="6.109375" style="9" hidden="1" customWidth="1"/>
    <col min="7" max="7" width="9.44140625" style="9" hidden="1" customWidth="1"/>
    <col min="8" max="8" width="12.109375" style="11" hidden="1" customWidth="1"/>
    <col min="9" max="9" width="11.33203125" style="9" bestFit="1" customWidth="1"/>
    <col min="10" max="10" width="9.109375" style="9" hidden="1" customWidth="1"/>
    <col min="11" max="11" width="9" style="9" bestFit="1" customWidth="1"/>
    <col min="12" max="12" width="9.88671875" style="9" hidden="1" customWidth="1"/>
    <col min="13" max="13" width="61.6640625" style="9" bestFit="1" customWidth="1"/>
    <col min="14" max="14" width="8.6640625" style="9" hidden="1" customWidth="1"/>
    <col min="15" max="15" width="15.6640625" style="9" bestFit="1" customWidth="1"/>
    <col min="16" max="16" width="12.5546875" style="10" bestFit="1" customWidth="1"/>
    <col min="17" max="17" width="11.33203125" style="11" bestFit="1" customWidth="1"/>
    <col min="18" max="18" width="12" style="11" bestFit="1" customWidth="1"/>
    <col min="19" max="19" width="11.33203125" style="11" bestFit="1" customWidth="1"/>
    <col min="20" max="20" width="15.33203125" style="11" bestFit="1" customWidth="1"/>
    <col min="21" max="21" width="16.5546875" style="9" hidden="1" customWidth="1"/>
    <col min="22" max="22" width="14.44140625" style="9" hidden="1" customWidth="1"/>
    <col min="23" max="23" width="18.5546875" style="9" hidden="1" customWidth="1"/>
    <col min="24" max="30" width="0" style="8" hidden="1" customWidth="1"/>
    <col min="31" max="16384" width="9.109375" style="8" hidden="1"/>
  </cols>
  <sheetData>
    <row r="1" spans="1:23" x14ac:dyDescent="0.3">
      <c r="A1" s="25" t="s">
        <v>140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7"/>
    </row>
    <row r="2" spans="1:23" ht="89.25" customHeight="1" x14ac:dyDescent="0.3">
      <c r="A2" s="1" t="s">
        <v>0</v>
      </c>
      <c r="B2" s="2" t="s">
        <v>1</v>
      </c>
      <c r="C2" s="2" t="s">
        <v>2</v>
      </c>
      <c r="D2" s="3" t="s">
        <v>36</v>
      </c>
      <c r="E2" s="4" t="s">
        <v>37</v>
      </c>
      <c r="F2" s="1" t="s">
        <v>3</v>
      </c>
      <c r="G2" s="1" t="s">
        <v>4</v>
      </c>
      <c r="H2" s="1" t="s">
        <v>5</v>
      </c>
      <c r="I2" s="2" t="s">
        <v>6</v>
      </c>
      <c r="J2" s="1" t="s">
        <v>7</v>
      </c>
      <c r="K2" s="5" t="s">
        <v>8</v>
      </c>
      <c r="L2" s="1" t="s">
        <v>9</v>
      </c>
      <c r="M2" s="2" t="s">
        <v>10</v>
      </c>
      <c r="N2" s="1" t="s">
        <v>11</v>
      </c>
      <c r="O2" s="1" t="s">
        <v>12</v>
      </c>
      <c r="P2" s="6" t="s">
        <v>13</v>
      </c>
      <c r="Q2" s="1" t="s">
        <v>42</v>
      </c>
      <c r="R2" s="1" t="s">
        <v>43</v>
      </c>
      <c r="S2" s="1" t="s">
        <v>14</v>
      </c>
      <c r="T2" s="2" t="s">
        <v>44</v>
      </c>
      <c r="U2" s="3" t="s">
        <v>38</v>
      </c>
      <c r="V2" s="1" t="s">
        <v>15</v>
      </c>
      <c r="W2" s="1" t="s">
        <v>16</v>
      </c>
    </row>
    <row r="3" spans="1:23" s="12" customFormat="1" ht="24" x14ac:dyDescent="0.3">
      <c r="A3" s="17" t="s">
        <v>17</v>
      </c>
      <c r="B3" s="17" t="s">
        <v>17</v>
      </c>
      <c r="C3" s="17" t="s">
        <v>18</v>
      </c>
      <c r="D3" s="17" t="s">
        <v>18</v>
      </c>
      <c r="E3" s="3" t="s">
        <v>17</v>
      </c>
      <c r="F3" s="17" t="s">
        <v>17</v>
      </c>
      <c r="G3" s="17" t="s">
        <v>19</v>
      </c>
      <c r="H3" s="3" t="s">
        <v>20</v>
      </c>
      <c r="I3" s="18" t="s">
        <v>21</v>
      </c>
      <c r="J3" s="7" t="s">
        <v>17</v>
      </c>
      <c r="K3" s="7" t="s">
        <v>22</v>
      </c>
      <c r="L3" s="7" t="s">
        <v>23</v>
      </c>
      <c r="M3" s="7" t="s">
        <v>24</v>
      </c>
      <c r="N3" s="7" t="s">
        <v>25</v>
      </c>
      <c r="O3" s="17" t="s">
        <v>24</v>
      </c>
      <c r="P3" s="7" t="s">
        <v>26</v>
      </c>
      <c r="Q3" s="1" t="s">
        <v>27</v>
      </c>
      <c r="R3" s="1" t="s">
        <v>27</v>
      </c>
      <c r="S3" s="1" t="s">
        <v>27</v>
      </c>
      <c r="T3" s="2" t="s">
        <v>28</v>
      </c>
      <c r="U3" s="7" t="s">
        <v>19</v>
      </c>
      <c r="V3" s="7" t="s">
        <v>17</v>
      </c>
      <c r="W3" s="7" t="s">
        <v>24</v>
      </c>
    </row>
    <row r="4" spans="1:23" s="13" customFormat="1" ht="20.399999999999999" x14ac:dyDescent="0.3">
      <c r="A4" s="9" t="s">
        <v>45</v>
      </c>
      <c r="B4" s="9" t="s">
        <v>29</v>
      </c>
      <c r="C4" s="10">
        <v>2019</v>
      </c>
      <c r="D4" s="10">
        <v>2019</v>
      </c>
      <c r="E4" s="9" t="s">
        <v>30</v>
      </c>
      <c r="F4" s="9"/>
      <c r="G4" s="9" t="s">
        <v>31</v>
      </c>
      <c r="H4" s="11">
        <v>4500000</v>
      </c>
      <c r="I4" s="9" t="s">
        <v>39</v>
      </c>
      <c r="J4" s="9"/>
      <c r="K4" s="9" t="s">
        <v>32</v>
      </c>
      <c r="L4" s="9"/>
      <c r="M4" s="15" t="s">
        <v>40</v>
      </c>
      <c r="N4" s="9" t="s">
        <v>33</v>
      </c>
      <c r="O4" s="16" t="s">
        <v>41</v>
      </c>
      <c r="P4" s="10">
        <v>48</v>
      </c>
      <c r="Q4" s="11">
        <v>0</v>
      </c>
      <c r="R4" s="11">
        <v>100000</v>
      </c>
      <c r="S4" s="11">
        <v>300000</v>
      </c>
      <c r="T4" s="11">
        <v>400000</v>
      </c>
      <c r="U4" s="9" t="s">
        <v>31</v>
      </c>
      <c r="V4" s="9" t="s">
        <v>34</v>
      </c>
      <c r="W4" s="9" t="s">
        <v>35</v>
      </c>
    </row>
    <row r="5" spans="1:23" x14ac:dyDescent="0.3">
      <c r="A5" s="9" t="s">
        <v>46</v>
      </c>
      <c r="I5" s="9" t="s">
        <v>39</v>
      </c>
      <c r="K5" s="9" t="s">
        <v>32</v>
      </c>
      <c r="M5" s="15" t="s">
        <v>47</v>
      </c>
      <c r="O5" s="14" t="s">
        <v>41</v>
      </c>
      <c r="P5" s="10">
        <v>60</v>
      </c>
      <c r="Q5" s="11">
        <v>231000</v>
      </c>
      <c r="R5" s="11">
        <v>347000</v>
      </c>
      <c r="S5" s="11">
        <v>1157000</v>
      </c>
      <c r="T5" s="11">
        <v>1735000</v>
      </c>
    </row>
    <row r="6" spans="1:23" x14ac:dyDescent="0.3">
      <c r="A6" s="9" t="s">
        <v>48</v>
      </c>
      <c r="I6" s="9" t="s">
        <v>39</v>
      </c>
      <c r="K6" s="9" t="s">
        <v>49</v>
      </c>
      <c r="M6" s="15" t="s">
        <v>50</v>
      </c>
      <c r="O6" s="14" t="s">
        <v>41</v>
      </c>
      <c r="P6" s="10">
        <v>36</v>
      </c>
      <c r="Q6" s="11">
        <v>6438</v>
      </c>
      <c r="R6" s="11">
        <v>25752</v>
      </c>
      <c r="S6" s="11">
        <v>45066</v>
      </c>
      <c r="T6" s="11">
        <v>77256</v>
      </c>
    </row>
    <row r="7" spans="1:23" x14ac:dyDescent="0.3">
      <c r="A7" s="9" t="s">
        <v>51</v>
      </c>
      <c r="I7" s="9" t="s">
        <v>39</v>
      </c>
      <c r="K7" s="9" t="s">
        <v>32</v>
      </c>
      <c r="M7" s="9" t="s">
        <v>52</v>
      </c>
      <c r="O7" s="14" t="s">
        <v>41</v>
      </c>
      <c r="P7" s="10">
        <v>36</v>
      </c>
      <c r="Q7" s="11">
        <v>210000</v>
      </c>
      <c r="R7" s="11">
        <v>210000</v>
      </c>
      <c r="S7" s="11">
        <v>210000</v>
      </c>
      <c r="T7" s="11">
        <v>630000</v>
      </c>
    </row>
    <row r="8" spans="1:23" ht="24" x14ac:dyDescent="0.3">
      <c r="A8" s="9" t="s">
        <v>53</v>
      </c>
      <c r="I8" s="9" t="s">
        <v>39</v>
      </c>
      <c r="K8" s="9" t="s">
        <v>32</v>
      </c>
      <c r="M8" s="9" t="s">
        <v>54</v>
      </c>
      <c r="O8" s="19" t="s">
        <v>41</v>
      </c>
      <c r="P8" s="10">
        <v>36</v>
      </c>
      <c r="Q8" s="11">
        <v>35910</v>
      </c>
      <c r="R8" s="11">
        <v>71820</v>
      </c>
      <c r="S8" s="11">
        <v>107730</v>
      </c>
      <c r="T8" s="11">
        <v>215460</v>
      </c>
    </row>
    <row r="9" spans="1:23" ht="24" x14ac:dyDescent="0.3">
      <c r="A9" s="9" t="s">
        <v>55</v>
      </c>
      <c r="I9" s="9" t="s">
        <v>39</v>
      </c>
      <c r="K9" s="9" t="s">
        <v>32</v>
      </c>
      <c r="M9" s="24" t="s">
        <v>57</v>
      </c>
      <c r="O9" s="19" t="s">
        <v>41</v>
      </c>
      <c r="P9" s="10" t="s">
        <v>58</v>
      </c>
      <c r="Q9" s="11">
        <v>254604</v>
      </c>
      <c r="R9" s="11">
        <v>254604</v>
      </c>
      <c r="S9" s="11">
        <v>509208</v>
      </c>
      <c r="T9" s="11">
        <v>1018416</v>
      </c>
    </row>
    <row r="10" spans="1:23" x14ac:dyDescent="0.3">
      <c r="A10" s="9" t="s">
        <v>56</v>
      </c>
      <c r="I10" s="9" t="s">
        <v>39</v>
      </c>
      <c r="K10" s="9" t="s">
        <v>49</v>
      </c>
      <c r="M10" s="9" t="s">
        <v>60</v>
      </c>
      <c r="O10" s="19" t="s">
        <v>41</v>
      </c>
      <c r="P10" s="10">
        <v>8</v>
      </c>
      <c r="Q10" s="11">
        <v>178525.4</v>
      </c>
      <c r="R10" s="11">
        <v>0</v>
      </c>
      <c r="S10" s="11">
        <v>0</v>
      </c>
      <c r="T10" s="11">
        <v>178525.4</v>
      </c>
    </row>
    <row r="11" spans="1:23" x14ac:dyDescent="0.3">
      <c r="A11" s="9" t="s">
        <v>59</v>
      </c>
      <c r="I11" s="9" t="s">
        <v>39</v>
      </c>
      <c r="K11" s="9" t="s">
        <v>32</v>
      </c>
      <c r="M11" s="9" t="s">
        <v>63</v>
      </c>
      <c r="O11" s="19" t="s">
        <v>41</v>
      </c>
      <c r="P11" s="10">
        <v>48</v>
      </c>
      <c r="Q11" s="11">
        <v>150000</v>
      </c>
      <c r="R11" s="11">
        <v>150000</v>
      </c>
      <c r="S11" s="11">
        <v>30000</v>
      </c>
      <c r="T11" s="11">
        <v>300000</v>
      </c>
    </row>
    <row r="12" spans="1:23" ht="24" x14ac:dyDescent="0.3">
      <c r="A12" s="9" t="s">
        <v>61</v>
      </c>
      <c r="I12" s="9" t="s">
        <v>39</v>
      </c>
      <c r="K12" s="9" t="s">
        <v>32</v>
      </c>
      <c r="M12" s="24" t="s">
        <v>64</v>
      </c>
      <c r="O12" s="19" t="s">
        <v>41</v>
      </c>
      <c r="P12" s="10">
        <v>48</v>
      </c>
      <c r="Q12" s="11">
        <v>2552257</v>
      </c>
      <c r="R12" s="11">
        <v>3403009</v>
      </c>
      <c r="S12" s="11">
        <v>7656770</v>
      </c>
      <c r="T12" s="11">
        <v>13612036</v>
      </c>
    </row>
    <row r="13" spans="1:23" ht="24" x14ac:dyDescent="0.3">
      <c r="A13" s="9" t="s">
        <v>62</v>
      </c>
      <c r="I13" s="9" t="s">
        <v>39</v>
      </c>
      <c r="K13" s="9" t="s">
        <v>32</v>
      </c>
      <c r="M13" s="9" t="s">
        <v>65</v>
      </c>
      <c r="O13" s="19" t="s">
        <v>41</v>
      </c>
      <c r="P13" s="10">
        <v>60</v>
      </c>
      <c r="Q13" s="11">
        <v>29400</v>
      </c>
      <c r="R13" s="11">
        <v>44000</v>
      </c>
      <c r="S13" s="11">
        <v>132000</v>
      </c>
      <c r="T13" s="11">
        <v>220000</v>
      </c>
    </row>
    <row r="14" spans="1:23" x14ac:dyDescent="0.3">
      <c r="A14" s="9" t="s">
        <v>66</v>
      </c>
      <c r="I14" s="9" t="s">
        <v>39</v>
      </c>
      <c r="K14" s="9" t="s">
        <v>32</v>
      </c>
      <c r="M14" s="9" t="s">
        <v>84</v>
      </c>
      <c r="O14" s="19" t="s">
        <v>41</v>
      </c>
      <c r="P14" s="10" t="s">
        <v>67</v>
      </c>
      <c r="Q14" s="11">
        <v>613060</v>
      </c>
      <c r="R14" s="11">
        <v>1226116</v>
      </c>
      <c r="S14" s="11">
        <v>4291403</v>
      </c>
      <c r="T14" s="11">
        <v>6130577</v>
      </c>
    </row>
    <row r="15" spans="1:23" x14ac:dyDescent="0.3">
      <c r="A15" s="9" t="s">
        <v>68</v>
      </c>
      <c r="I15" s="9" t="s">
        <v>39</v>
      </c>
      <c r="K15" s="9" t="s">
        <v>49</v>
      </c>
      <c r="M15" s="9" t="s">
        <v>69</v>
      </c>
      <c r="O15" s="19" t="s">
        <v>41</v>
      </c>
      <c r="P15" s="10">
        <v>24</v>
      </c>
      <c r="Q15" s="11">
        <v>46238</v>
      </c>
      <c r="R15" s="11">
        <v>46238</v>
      </c>
      <c r="S15" s="11">
        <v>0</v>
      </c>
      <c r="T15" s="11">
        <f>Q15+R15</f>
        <v>92476</v>
      </c>
    </row>
    <row r="16" spans="1:23" x14ac:dyDescent="0.3">
      <c r="A16" s="9" t="s">
        <v>72</v>
      </c>
      <c r="I16" s="9" t="s">
        <v>39</v>
      </c>
      <c r="K16" s="9" t="s">
        <v>49</v>
      </c>
      <c r="M16" s="9" t="s">
        <v>70</v>
      </c>
      <c r="O16" s="19" t="s">
        <v>41</v>
      </c>
      <c r="P16" s="10" t="s">
        <v>71</v>
      </c>
      <c r="Q16" s="11">
        <v>300000</v>
      </c>
      <c r="R16" s="11">
        <v>300000</v>
      </c>
      <c r="S16" s="11">
        <v>1200000</v>
      </c>
      <c r="T16" s="11">
        <v>1800000</v>
      </c>
    </row>
    <row r="17" spans="1:20" x14ac:dyDescent="0.3">
      <c r="A17" s="9" t="s">
        <v>73</v>
      </c>
      <c r="I17" s="9" t="s">
        <v>39</v>
      </c>
      <c r="K17" s="9" t="s">
        <v>49</v>
      </c>
      <c r="M17" s="9" t="s">
        <v>74</v>
      </c>
      <c r="O17" s="19" t="s">
        <v>41</v>
      </c>
      <c r="P17" s="10" t="s">
        <v>71</v>
      </c>
      <c r="Q17" s="11">
        <v>540000</v>
      </c>
      <c r="R17" s="11">
        <v>540000</v>
      </c>
      <c r="S17" s="11">
        <v>2160000</v>
      </c>
      <c r="T17" s="11">
        <v>3240000</v>
      </c>
    </row>
    <row r="18" spans="1:20" x14ac:dyDescent="0.3">
      <c r="A18" s="9" t="s">
        <v>75</v>
      </c>
      <c r="I18" s="9" t="s">
        <v>39</v>
      </c>
      <c r="K18" s="9" t="s">
        <v>32</v>
      </c>
      <c r="M18" s="9" t="s">
        <v>76</v>
      </c>
      <c r="O18" s="19" t="s">
        <v>41</v>
      </c>
      <c r="P18" s="10">
        <v>48</v>
      </c>
      <c r="Q18" s="11">
        <v>680000</v>
      </c>
      <c r="R18" s="11">
        <v>680000</v>
      </c>
      <c r="S18" s="11">
        <v>1360000</v>
      </c>
      <c r="T18" s="11">
        <v>2720000</v>
      </c>
    </row>
    <row r="19" spans="1:20" x14ac:dyDescent="0.3">
      <c r="A19" s="9" t="s">
        <v>78</v>
      </c>
      <c r="I19" s="9" t="s">
        <v>39</v>
      </c>
      <c r="K19" s="9" t="s">
        <v>32</v>
      </c>
      <c r="M19" s="9" t="s">
        <v>77</v>
      </c>
      <c r="O19" s="19" t="s">
        <v>41</v>
      </c>
      <c r="P19" s="10">
        <v>48</v>
      </c>
      <c r="Q19" s="11">
        <v>33000</v>
      </c>
      <c r="R19" s="11">
        <v>33000</v>
      </c>
      <c r="S19" s="11">
        <v>66000</v>
      </c>
      <c r="T19" s="11">
        <v>132000</v>
      </c>
    </row>
    <row r="20" spans="1:20" ht="24" x14ac:dyDescent="0.3">
      <c r="A20" s="9" t="s">
        <v>80</v>
      </c>
      <c r="I20" s="9" t="s">
        <v>39</v>
      </c>
      <c r="K20" s="9" t="s">
        <v>49</v>
      </c>
      <c r="M20" s="9" t="s">
        <v>79</v>
      </c>
      <c r="O20" s="19" t="s">
        <v>41</v>
      </c>
      <c r="P20" s="10">
        <v>60</v>
      </c>
      <c r="Q20" s="11">
        <v>22000</v>
      </c>
      <c r="R20" s="11">
        <v>44000</v>
      </c>
      <c r="S20" s="11">
        <v>154000</v>
      </c>
      <c r="T20" s="11">
        <v>220000</v>
      </c>
    </row>
    <row r="21" spans="1:20" x14ac:dyDescent="0.3">
      <c r="A21" s="9" t="s">
        <v>81</v>
      </c>
      <c r="I21" s="9" t="s">
        <v>39</v>
      </c>
      <c r="K21" s="9" t="s">
        <v>32</v>
      </c>
      <c r="M21" s="24" t="s">
        <v>83</v>
      </c>
      <c r="O21" s="19" t="s">
        <v>41</v>
      </c>
      <c r="P21" s="10" t="s">
        <v>67</v>
      </c>
      <c r="Q21" s="11">
        <v>75820</v>
      </c>
      <c r="R21" s="11">
        <v>152000</v>
      </c>
      <c r="S21" s="11">
        <v>532180</v>
      </c>
      <c r="T21" s="11">
        <v>760000</v>
      </c>
    </row>
    <row r="22" spans="1:20" x14ac:dyDescent="0.3">
      <c r="A22" s="9" t="s">
        <v>113</v>
      </c>
      <c r="I22" s="9" t="s">
        <v>39</v>
      </c>
      <c r="K22" s="9" t="s">
        <v>32</v>
      </c>
      <c r="M22" s="24" t="s">
        <v>82</v>
      </c>
      <c r="O22" s="19" t="s">
        <v>41</v>
      </c>
      <c r="P22" s="10">
        <v>36</v>
      </c>
      <c r="Q22" s="11">
        <v>24000</v>
      </c>
      <c r="R22" s="11">
        <v>48000</v>
      </c>
      <c r="S22" s="11">
        <v>72000</v>
      </c>
      <c r="T22" s="11">
        <v>144000</v>
      </c>
    </row>
    <row r="23" spans="1:20" ht="24" x14ac:dyDescent="0.3">
      <c r="A23" s="9" t="s">
        <v>114</v>
      </c>
      <c r="I23" s="9" t="s">
        <v>39</v>
      </c>
      <c r="K23" s="9" t="s">
        <v>49</v>
      </c>
      <c r="M23" s="9" t="s">
        <v>85</v>
      </c>
      <c r="O23" s="19" t="s">
        <v>41</v>
      </c>
      <c r="P23" s="10">
        <v>36</v>
      </c>
      <c r="Q23" s="11">
        <v>15900</v>
      </c>
      <c r="R23" s="11">
        <v>38159</v>
      </c>
      <c r="S23" s="11">
        <v>60418</v>
      </c>
      <c r="T23" s="11">
        <v>114477</v>
      </c>
    </row>
    <row r="24" spans="1:20" x14ac:dyDescent="0.3">
      <c r="A24" s="9" t="s">
        <v>115</v>
      </c>
      <c r="I24" s="9" t="s">
        <v>39</v>
      </c>
      <c r="K24" s="9" t="s">
        <v>32</v>
      </c>
      <c r="M24" s="9" t="s">
        <v>86</v>
      </c>
      <c r="O24" s="19" t="s">
        <v>41</v>
      </c>
      <c r="P24" s="10">
        <v>48</v>
      </c>
      <c r="Q24" s="11">
        <v>190000</v>
      </c>
      <c r="R24" s="11">
        <v>190000</v>
      </c>
      <c r="S24" s="11">
        <v>380000</v>
      </c>
      <c r="T24" s="11">
        <v>760000</v>
      </c>
    </row>
    <row r="25" spans="1:20" x14ac:dyDescent="0.3">
      <c r="A25" s="9" t="s">
        <v>116</v>
      </c>
      <c r="I25" s="9" t="s">
        <v>39</v>
      </c>
      <c r="K25" s="9" t="s">
        <v>32</v>
      </c>
      <c r="M25" s="9" t="s">
        <v>87</v>
      </c>
      <c r="O25" s="19" t="s">
        <v>41</v>
      </c>
      <c r="P25" s="10" t="s">
        <v>88</v>
      </c>
      <c r="Q25" s="11">
        <v>270250</v>
      </c>
      <c r="R25" s="11">
        <v>1081000</v>
      </c>
      <c r="S25" s="11">
        <v>4053750</v>
      </c>
      <c r="T25" s="11">
        <v>5405000</v>
      </c>
    </row>
    <row r="26" spans="1:20" x14ac:dyDescent="0.3">
      <c r="A26" s="9" t="s">
        <v>117</v>
      </c>
      <c r="I26" s="9" t="s">
        <v>39</v>
      </c>
      <c r="K26" s="9" t="s">
        <v>49</v>
      </c>
      <c r="M26" s="9" t="s">
        <v>89</v>
      </c>
      <c r="O26" s="19" t="s">
        <v>41</v>
      </c>
      <c r="P26" s="22">
        <v>14</v>
      </c>
      <c r="Q26" s="11">
        <v>25000</v>
      </c>
      <c r="R26" s="11">
        <v>75000</v>
      </c>
      <c r="S26" s="11">
        <v>0</v>
      </c>
      <c r="T26" s="11">
        <v>100000</v>
      </c>
    </row>
    <row r="27" spans="1:20" x14ac:dyDescent="0.3">
      <c r="A27" s="9" t="s">
        <v>118</v>
      </c>
      <c r="I27" s="9" t="s">
        <v>39</v>
      </c>
      <c r="K27" s="9" t="s">
        <v>49</v>
      </c>
      <c r="M27" s="9" t="s">
        <v>90</v>
      </c>
      <c r="O27" s="19" t="s">
        <v>41</v>
      </c>
      <c r="P27" s="10">
        <v>36</v>
      </c>
      <c r="Q27" s="11">
        <v>15300</v>
      </c>
      <c r="R27" s="11">
        <v>61224</v>
      </c>
      <c r="S27" s="11">
        <v>107148</v>
      </c>
      <c r="T27" s="11">
        <v>183672</v>
      </c>
    </row>
    <row r="28" spans="1:20" x14ac:dyDescent="0.3">
      <c r="A28" s="9" t="s">
        <v>119</v>
      </c>
      <c r="I28" s="9" t="s">
        <v>39</v>
      </c>
      <c r="K28" s="9" t="s">
        <v>49</v>
      </c>
      <c r="M28" s="9" t="s">
        <v>91</v>
      </c>
      <c r="O28" s="19" t="s">
        <v>41</v>
      </c>
      <c r="P28" s="10">
        <v>12</v>
      </c>
      <c r="Q28" s="11">
        <v>5326.66</v>
      </c>
      <c r="R28" s="11">
        <v>26633.34</v>
      </c>
      <c r="S28" s="11">
        <v>0</v>
      </c>
      <c r="T28" s="11">
        <v>32000</v>
      </c>
    </row>
    <row r="29" spans="1:20" x14ac:dyDescent="0.3">
      <c r="A29" s="9" t="s">
        <v>120</v>
      </c>
      <c r="I29" s="9" t="s">
        <v>39</v>
      </c>
      <c r="K29" s="9" t="s">
        <v>32</v>
      </c>
      <c r="M29" s="9" t="s">
        <v>92</v>
      </c>
      <c r="O29" s="19" t="s">
        <v>41</v>
      </c>
      <c r="P29" s="10" t="s">
        <v>93</v>
      </c>
      <c r="Q29" s="11">
        <v>0</v>
      </c>
      <c r="R29" s="11">
        <v>25348</v>
      </c>
      <c r="S29" s="11">
        <v>25348</v>
      </c>
      <c r="T29" s="11">
        <v>76044</v>
      </c>
    </row>
    <row r="30" spans="1:20" x14ac:dyDescent="0.3">
      <c r="A30" s="9" t="s">
        <v>121</v>
      </c>
      <c r="I30" s="9" t="s">
        <v>39</v>
      </c>
      <c r="K30" s="9" t="s">
        <v>49</v>
      </c>
      <c r="M30" s="9" t="s">
        <v>94</v>
      </c>
      <c r="O30" s="19" t="s">
        <v>41</v>
      </c>
      <c r="P30" s="10">
        <v>12</v>
      </c>
      <c r="Q30" s="11">
        <v>0</v>
      </c>
      <c r="R30" s="11">
        <v>90000</v>
      </c>
      <c r="T30" s="11">
        <v>90000</v>
      </c>
    </row>
    <row r="31" spans="1:20" x14ac:dyDescent="0.3">
      <c r="A31" s="21" t="s">
        <v>122</v>
      </c>
      <c r="B31" s="21"/>
      <c r="C31" s="22"/>
      <c r="D31" s="22"/>
      <c r="E31" s="21"/>
      <c r="F31" s="21"/>
      <c r="G31" s="21"/>
      <c r="H31" s="23"/>
      <c r="I31" s="21" t="s">
        <v>39</v>
      </c>
      <c r="J31" s="21"/>
      <c r="K31" s="21" t="s">
        <v>49</v>
      </c>
      <c r="M31" s="9" t="s">
        <v>105</v>
      </c>
      <c r="O31" s="19" t="s">
        <v>41</v>
      </c>
      <c r="P31" s="10">
        <v>12</v>
      </c>
      <c r="Q31" s="11">
        <v>5000</v>
      </c>
      <c r="R31" s="11">
        <v>55000</v>
      </c>
      <c r="S31" s="11">
        <v>0</v>
      </c>
      <c r="T31" s="11">
        <v>60000</v>
      </c>
    </row>
    <row r="32" spans="1:20" x14ac:dyDescent="0.3">
      <c r="A32" s="21" t="s">
        <v>123</v>
      </c>
      <c r="B32" s="21"/>
      <c r="C32" s="22"/>
      <c r="D32" s="22"/>
      <c r="E32" s="21"/>
      <c r="F32" s="21"/>
      <c r="G32" s="21"/>
      <c r="H32" s="23"/>
      <c r="I32" s="21" t="s">
        <v>39</v>
      </c>
      <c r="J32" s="21"/>
      <c r="K32" s="21" t="s">
        <v>49</v>
      </c>
      <c r="M32" s="9" t="s">
        <v>106</v>
      </c>
      <c r="O32" s="19" t="s">
        <v>41</v>
      </c>
      <c r="P32" s="10">
        <v>24</v>
      </c>
      <c r="Q32" s="11">
        <v>31000</v>
      </c>
      <c r="R32" s="11">
        <v>92500</v>
      </c>
      <c r="S32" s="11">
        <v>62000</v>
      </c>
      <c r="T32" s="11">
        <v>185500</v>
      </c>
    </row>
    <row r="33" spans="1:23" x14ac:dyDescent="0.3">
      <c r="A33" s="21" t="s">
        <v>124</v>
      </c>
      <c r="B33" s="21"/>
      <c r="C33" s="22"/>
      <c r="D33" s="22"/>
      <c r="E33" s="21"/>
      <c r="F33" s="21"/>
      <c r="G33" s="21"/>
      <c r="H33" s="23"/>
      <c r="I33" s="21" t="s">
        <v>39</v>
      </c>
      <c r="J33" s="21"/>
      <c r="K33" s="21" t="s">
        <v>49</v>
      </c>
      <c r="M33" s="9" t="s">
        <v>107</v>
      </c>
      <c r="O33" s="19" t="s">
        <v>41</v>
      </c>
      <c r="P33" s="10">
        <v>12</v>
      </c>
      <c r="Q33" s="11">
        <v>14000</v>
      </c>
      <c r="R33" s="11">
        <v>28000</v>
      </c>
      <c r="S33" s="11">
        <v>0</v>
      </c>
      <c r="T33" s="11">
        <v>42000</v>
      </c>
    </row>
    <row r="34" spans="1:23" x14ac:dyDescent="0.3">
      <c r="A34" s="21" t="s">
        <v>125</v>
      </c>
      <c r="B34" s="21"/>
      <c r="C34" s="22"/>
      <c r="D34" s="22"/>
      <c r="E34" s="21"/>
      <c r="F34" s="21"/>
      <c r="G34" s="21"/>
      <c r="H34" s="23"/>
      <c r="I34" s="21" t="s">
        <v>39</v>
      </c>
      <c r="J34" s="21"/>
      <c r="K34" s="21" t="s">
        <v>49</v>
      </c>
      <c r="M34" s="9" t="s">
        <v>108</v>
      </c>
      <c r="O34" s="19" t="s">
        <v>41</v>
      </c>
      <c r="P34" s="10">
        <v>12</v>
      </c>
      <c r="Q34" s="11">
        <v>4170000</v>
      </c>
      <c r="R34" s="11">
        <v>1030000</v>
      </c>
      <c r="T34" s="11">
        <v>5200000</v>
      </c>
    </row>
    <row r="35" spans="1:23" ht="14.4" x14ac:dyDescent="0.3">
      <c r="A35" s="21" t="s">
        <v>126</v>
      </c>
      <c r="B35" s="21"/>
      <c r="C35" s="22"/>
      <c r="D35" s="22"/>
      <c r="E35" s="21"/>
      <c r="F35" s="21"/>
      <c r="G35" s="21"/>
      <c r="H35" s="23"/>
      <c r="I35" s="21" t="s">
        <v>39</v>
      </c>
      <c r="J35" s="20"/>
      <c r="K35" s="21" t="s">
        <v>95</v>
      </c>
      <c r="L35" s="20"/>
      <c r="M35" s="21" t="s">
        <v>96</v>
      </c>
      <c r="N35" s="20"/>
      <c r="O35" s="21" t="s">
        <v>97</v>
      </c>
      <c r="P35" s="22">
        <v>24</v>
      </c>
      <c r="Q35" s="23">
        <v>0</v>
      </c>
      <c r="R35" s="23">
        <v>122000</v>
      </c>
      <c r="S35" s="23">
        <v>122000</v>
      </c>
      <c r="T35" s="23">
        <v>244000</v>
      </c>
      <c r="U35" s="20"/>
      <c r="V35" s="20"/>
      <c r="W35" s="20"/>
    </row>
    <row r="36" spans="1:23" ht="14.4" x14ac:dyDescent="0.3">
      <c r="A36" s="21" t="s">
        <v>127</v>
      </c>
      <c r="B36" s="21"/>
      <c r="C36" s="22"/>
      <c r="D36" s="22"/>
      <c r="E36" s="21"/>
      <c r="F36" s="21"/>
      <c r="G36" s="21"/>
      <c r="H36" s="23"/>
      <c r="I36" s="21" t="s">
        <v>39</v>
      </c>
      <c r="K36" s="21" t="s">
        <v>95</v>
      </c>
      <c r="L36" s="20"/>
      <c r="M36" s="21" t="s">
        <v>98</v>
      </c>
      <c r="N36" s="20"/>
      <c r="O36" s="21" t="s">
        <v>97</v>
      </c>
      <c r="P36" s="22">
        <v>24</v>
      </c>
      <c r="Q36" s="23">
        <v>75000</v>
      </c>
      <c r="R36" s="23">
        <v>150000</v>
      </c>
      <c r="S36" s="23">
        <v>75000</v>
      </c>
      <c r="T36" s="23">
        <v>300000</v>
      </c>
    </row>
    <row r="37" spans="1:23" ht="14.4" x14ac:dyDescent="0.3">
      <c r="A37" s="21" t="s">
        <v>128</v>
      </c>
      <c r="B37" s="21"/>
      <c r="C37" s="22"/>
      <c r="D37" s="22"/>
      <c r="E37" s="21"/>
      <c r="F37" s="21"/>
      <c r="G37" s="21"/>
      <c r="H37" s="23"/>
      <c r="I37" s="21" t="s">
        <v>39</v>
      </c>
      <c r="K37" s="21" t="s">
        <v>95</v>
      </c>
      <c r="L37" s="20"/>
      <c r="M37" s="21" t="s">
        <v>99</v>
      </c>
      <c r="N37" s="20"/>
      <c r="O37" s="21" t="s">
        <v>97</v>
      </c>
      <c r="P37" s="22" t="s">
        <v>100</v>
      </c>
      <c r="Q37" s="23">
        <v>10000</v>
      </c>
      <c r="R37" s="23">
        <v>40000</v>
      </c>
      <c r="S37" s="23">
        <v>30000</v>
      </c>
      <c r="T37" s="23">
        <v>80000</v>
      </c>
    </row>
    <row r="38" spans="1:23" ht="14.4" x14ac:dyDescent="0.3">
      <c r="A38" s="21" t="s">
        <v>129</v>
      </c>
      <c r="B38" s="21"/>
      <c r="C38" s="22"/>
      <c r="D38" s="22"/>
      <c r="E38" s="21"/>
      <c r="F38" s="21"/>
      <c r="G38" s="21"/>
      <c r="H38" s="23"/>
      <c r="I38" s="21" t="s">
        <v>39</v>
      </c>
      <c r="K38" s="21" t="s">
        <v>95</v>
      </c>
      <c r="L38" s="20"/>
      <c r="M38" s="21" t="s">
        <v>101</v>
      </c>
      <c r="N38" s="20"/>
      <c r="O38" s="21" t="s">
        <v>97</v>
      </c>
      <c r="P38" s="22">
        <v>24</v>
      </c>
      <c r="Q38" s="23">
        <v>40000</v>
      </c>
      <c r="R38" s="23">
        <v>80000</v>
      </c>
      <c r="S38" s="23">
        <v>40000</v>
      </c>
      <c r="T38" s="23">
        <v>160000</v>
      </c>
    </row>
    <row r="39" spans="1:23" ht="14.4" x14ac:dyDescent="0.3">
      <c r="A39" s="21" t="s">
        <v>130</v>
      </c>
      <c r="B39" s="21"/>
      <c r="C39" s="22"/>
      <c r="D39" s="22"/>
      <c r="E39" s="21"/>
      <c r="F39" s="21"/>
      <c r="G39" s="21"/>
      <c r="H39" s="23"/>
      <c r="I39" s="21" t="s">
        <v>39</v>
      </c>
      <c r="K39" s="21" t="s">
        <v>95</v>
      </c>
      <c r="L39" s="20"/>
      <c r="M39" s="21" t="s">
        <v>102</v>
      </c>
      <c r="N39" s="20"/>
      <c r="O39" s="21" t="s">
        <v>97</v>
      </c>
      <c r="P39" s="22" t="s">
        <v>100</v>
      </c>
      <c r="Q39" s="23">
        <v>875000</v>
      </c>
      <c r="R39" s="23">
        <v>1500000</v>
      </c>
      <c r="S39" s="23">
        <v>625000</v>
      </c>
      <c r="T39" s="23">
        <v>3000000</v>
      </c>
    </row>
    <row r="40" spans="1:23" ht="14.4" x14ac:dyDescent="0.3">
      <c r="A40" s="21" t="s">
        <v>131</v>
      </c>
      <c r="B40" s="21"/>
      <c r="C40" s="22"/>
      <c r="D40" s="22"/>
      <c r="E40" s="21"/>
      <c r="F40" s="21"/>
      <c r="G40" s="21"/>
      <c r="H40" s="23"/>
      <c r="I40" s="21" t="s">
        <v>39</v>
      </c>
      <c r="K40" s="21" t="s">
        <v>95</v>
      </c>
      <c r="L40" s="20"/>
      <c r="M40" s="21" t="s">
        <v>103</v>
      </c>
      <c r="N40" s="20"/>
      <c r="O40" s="21" t="s">
        <v>97</v>
      </c>
      <c r="P40" s="22">
        <v>36</v>
      </c>
      <c r="Q40" s="23">
        <v>22000</v>
      </c>
      <c r="R40" s="23">
        <v>130000</v>
      </c>
      <c r="S40" s="23">
        <v>238000</v>
      </c>
      <c r="T40" s="23">
        <v>390000</v>
      </c>
    </row>
    <row r="41" spans="1:23" ht="24" x14ac:dyDescent="0.3">
      <c r="A41" s="21" t="s">
        <v>132</v>
      </c>
      <c r="B41" s="21"/>
      <c r="C41" s="22"/>
      <c r="D41" s="22"/>
      <c r="E41" s="21"/>
      <c r="F41" s="21"/>
      <c r="G41" s="21"/>
      <c r="H41" s="23"/>
      <c r="I41" s="21" t="s">
        <v>39</v>
      </c>
      <c r="K41" s="21" t="s">
        <v>104</v>
      </c>
      <c r="L41" s="20"/>
      <c r="M41" s="21" t="s">
        <v>109</v>
      </c>
      <c r="N41" s="20"/>
      <c r="O41" s="21" t="s">
        <v>97</v>
      </c>
      <c r="P41" s="22">
        <v>12</v>
      </c>
      <c r="Q41" s="23">
        <v>154533.33333333334</v>
      </c>
      <c r="R41" s="23">
        <v>30906.666666666668</v>
      </c>
      <c r="S41" s="20"/>
      <c r="T41" s="23">
        <v>185440</v>
      </c>
    </row>
    <row r="42" spans="1:23" x14ac:dyDescent="0.3">
      <c r="A42" s="21" t="s">
        <v>133</v>
      </c>
      <c r="B42" s="21"/>
      <c r="C42" s="22"/>
      <c r="D42" s="22"/>
      <c r="E42" s="21"/>
      <c r="F42" s="21"/>
      <c r="G42" s="21"/>
      <c r="H42" s="23"/>
      <c r="I42" s="21" t="s">
        <v>39</v>
      </c>
      <c r="K42" s="21" t="s">
        <v>49</v>
      </c>
      <c r="M42" s="9" t="s">
        <v>110</v>
      </c>
      <c r="O42" s="19" t="s">
        <v>41</v>
      </c>
      <c r="P42" s="10">
        <v>48</v>
      </c>
      <c r="Q42" s="11">
        <v>0</v>
      </c>
      <c r="R42" s="11">
        <v>50740</v>
      </c>
      <c r="S42" s="11">
        <v>152220</v>
      </c>
      <c r="T42" s="23">
        <v>202960</v>
      </c>
    </row>
    <row r="43" spans="1:23" ht="24" x14ac:dyDescent="0.3">
      <c r="A43" s="21" t="s">
        <v>134</v>
      </c>
      <c r="B43" s="21"/>
      <c r="C43" s="22"/>
      <c r="D43" s="22"/>
      <c r="E43" s="21"/>
      <c r="F43" s="21"/>
      <c r="G43" s="21"/>
      <c r="H43" s="23"/>
      <c r="I43" s="21" t="s">
        <v>39</v>
      </c>
      <c r="K43" s="21" t="s">
        <v>95</v>
      </c>
      <c r="M43" s="9" t="s">
        <v>111</v>
      </c>
      <c r="O43" s="19" t="s">
        <v>41</v>
      </c>
      <c r="P43" s="10">
        <v>72</v>
      </c>
      <c r="Q43" s="11">
        <v>0</v>
      </c>
      <c r="R43" s="11">
        <v>97500</v>
      </c>
      <c r="S43" s="11">
        <v>617500</v>
      </c>
      <c r="T43" s="11">
        <v>715000</v>
      </c>
    </row>
    <row r="44" spans="1:23" ht="24" x14ac:dyDescent="0.3">
      <c r="A44" s="21" t="s">
        <v>135</v>
      </c>
      <c r="B44" s="21"/>
      <c r="C44" s="22"/>
      <c r="D44" s="22"/>
      <c r="E44" s="21"/>
      <c r="F44" s="21"/>
      <c r="G44" s="21"/>
      <c r="H44" s="23"/>
      <c r="I44" s="21" t="s">
        <v>39</v>
      </c>
      <c r="K44" s="21" t="s">
        <v>49</v>
      </c>
      <c r="M44" s="9" t="s">
        <v>112</v>
      </c>
      <c r="O44" s="19" t="s">
        <v>41</v>
      </c>
      <c r="P44" s="10">
        <v>24</v>
      </c>
      <c r="Q44" s="11">
        <v>0</v>
      </c>
      <c r="R44" s="11">
        <v>20312</v>
      </c>
      <c r="S44" s="11">
        <v>101560</v>
      </c>
      <c r="T44" s="11">
        <v>121872</v>
      </c>
    </row>
    <row r="45" spans="1:23" x14ac:dyDescent="0.3">
      <c r="A45" s="21" t="s">
        <v>136</v>
      </c>
      <c r="B45" s="21"/>
      <c r="C45" s="22"/>
      <c r="D45" s="22"/>
      <c r="E45" s="21"/>
      <c r="F45" s="21"/>
      <c r="G45" s="21"/>
      <c r="H45" s="23"/>
      <c r="I45" s="21" t="s">
        <v>39</v>
      </c>
      <c r="K45" s="21" t="s">
        <v>95</v>
      </c>
      <c r="M45" s="9" t="s">
        <v>137</v>
      </c>
      <c r="O45" s="19" t="s">
        <v>41</v>
      </c>
      <c r="P45" s="10">
        <v>48</v>
      </c>
      <c r="Q45" s="11">
        <v>0</v>
      </c>
      <c r="R45" s="11">
        <v>39730</v>
      </c>
      <c r="S45" s="11">
        <v>913801</v>
      </c>
      <c r="T45" s="11">
        <v>953531</v>
      </c>
    </row>
    <row r="46" spans="1:23" x14ac:dyDescent="0.3">
      <c r="A46" s="21" t="s">
        <v>138</v>
      </c>
      <c r="B46" s="21"/>
      <c r="C46" s="22"/>
      <c r="D46" s="22"/>
      <c r="E46" s="21"/>
      <c r="F46" s="21"/>
      <c r="G46" s="21"/>
      <c r="H46" s="23"/>
      <c r="I46" s="21" t="s">
        <v>39</v>
      </c>
      <c r="J46" s="21"/>
      <c r="K46" s="21" t="s">
        <v>95</v>
      </c>
      <c r="M46" s="9" t="s">
        <v>139</v>
      </c>
      <c r="O46" s="19" t="s">
        <v>41</v>
      </c>
      <c r="P46" s="10">
        <v>24</v>
      </c>
      <c r="Q46" s="11">
        <v>0</v>
      </c>
      <c r="R46" s="11">
        <v>8333.2999999999993</v>
      </c>
      <c r="S46" s="11">
        <v>91666.3</v>
      </c>
      <c r="T46" s="11">
        <v>100000</v>
      </c>
    </row>
    <row r="47" spans="1:23" x14ac:dyDescent="0.3">
      <c r="A47" s="21" t="s">
        <v>141</v>
      </c>
      <c r="B47" s="21"/>
      <c r="C47" s="22"/>
      <c r="D47" s="22"/>
      <c r="E47" s="21"/>
      <c r="F47" s="21"/>
      <c r="G47" s="21"/>
      <c r="H47" s="23"/>
      <c r="I47" s="21" t="s">
        <v>39</v>
      </c>
      <c r="J47" s="21"/>
      <c r="K47" s="21" t="s">
        <v>49</v>
      </c>
      <c r="M47" s="24" t="s">
        <v>142</v>
      </c>
      <c r="O47" s="19" t="s">
        <v>41</v>
      </c>
      <c r="P47" s="10">
        <v>48</v>
      </c>
      <c r="Q47" s="11">
        <v>1145000</v>
      </c>
      <c r="R47" s="11">
        <v>4600000</v>
      </c>
      <c r="S47" s="11">
        <v>12655000</v>
      </c>
      <c r="T47" s="11">
        <v>18400000</v>
      </c>
    </row>
  </sheetData>
  <mergeCells count="1">
    <mergeCell ref="A1:W1"/>
  </mergeCells>
  <pageMargins left="0.19685039370078741" right="0.19685039370078741" top="0.19685039370078741" bottom="0.19685039370078741" header="0.31496062992125984" footer="0.31496062992125984"/>
  <pageSetup paperSize="8" scale="5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Criscione Cinzia Caterina</dc:creator>
  <cp:lastModifiedBy>La Placa Annalisa</cp:lastModifiedBy>
  <cp:lastPrinted>2019-02-18T09:36:41Z</cp:lastPrinted>
  <dcterms:created xsi:type="dcterms:W3CDTF">2019-02-18T09:32:56Z</dcterms:created>
  <dcterms:modified xsi:type="dcterms:W3CDTF">2021-02-01T13:42:23Z</dcterms:modified>
</cp:coreProperties>
</file>